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360" windowWidth="19815" windowHeight="7650" tabRatio="955" firstSheet="1" activeTab="18"/>
  </bookViews>
  <sheets>
    <sheet name="Khoi Tong Cuc" sheetId="25" r:id="rId1"/>
    <sheet name="Thuế" sheetId="10" r:id="rId2"/>
    <sheet name="Hải quan" sheetId="15" r:id="rId3"/>
    <sheet name="TCDTNN" sheetId="8" r:id="rId4"/>
    <sheet name="Kho bạc" sheetId="16" r:id="rId5"/>
    <sheet name="UBCK" sheetId="5" r:id="rId6"/>
    <sheet name="Khoi Cuc" sheetId="26" r:id="rId7"/>
    <sheet name="QLBH" sheetId="2" r:id="rId8"/>
    <sheet name="QLG" sheetId="6" r:id="rId9"/>
    <sheet name="QLCS" sheetId="12" r:id="rId10"/>
    <sheet name="Kế toán" sheetId="14" r:id="rId11"/>
    <sheet name="TCDN" sheetId="4" r:id="rId12"/>
    <sheet name="QLN" sheetId="22" r:id="rId13"/>
    <sheet name="Khoi Vu" sheetId="27" r:id="rId14"/>
    <sheet name="Đầu Tư" sheetId="9" r:id="rId15"/>
    <sheet name="HCSN" sheetId="23" r:id="rId16"/>
    <sheet name="Ngân sách" sheetId="24" r:id="rId17"/>
    <sheet name="TCNH" sheetId="11" r:id="rId18"/>
    <sheet name="Phap che" sheetId="19" r:id="rId19"/>
    <sheet name="Tong hop" sheetId="20" r:id="rId20"/>
    <sheet name="Sheet2" sheetId="21" r:id="rId21"/>
  </sheets>
  <definedNames>
    <definedName name="_xlnm._FilterDatabase" localSheetId="14" hidden="1">'Đầu Tư'!$A$5:$R$18</definedName>
    <definedName name="_xlnm._FilterDatabase" localSheetId="2" hidden="1">'Hải quan'!$A$5:$R$26</definedName>
    <definedName name="_xlnm._FilterDatabase" localSheetId="10" hidden="1">'Kế toán'!$A$4:$R$22</definedName>
    <definedName name="_xlnm._FilterDatabase" localSheetId="7" hidden="1">QLBH!$A$5:$R$77</definedName>
    <definedName name="_xlnm._FilterDatabase" localSheetId="1" hidden="1">Thuế!$A$5:$R$14</definedName>
    <definedName name="_xlnm._FilterDatabase" localSheetId="5" hidden="1">UBCK!$A$5:$R$75</definedName>
    <definedName name="_GoBack" localSheetId="8">QLG!#REF!</definedName>
  </definedNames>
  <calcPr calcId="125725"/>
</workbook>
</file>

<file path=xl/calcChain.xml><?xml version="1.0" encoding="utf-8"?>
<calcChain xmlns="http://schemas.openxmlformats.org/spreadsheetml/2006/main">
  <c r="H22" i="20"/>
  <c r="J22"/>
  <c r="C22"/>
  <c r="E46" l="1"/>
  <c r="D46"/>
  <c r="C46"/>
  <c r="J16" i="21"/>
  <c r="G16"/>
  <c r="E16"/>
  <c r="D16"/>
  <c r="I10"/>
  <c r="G10"/>
  <c r="F10"/>
  <c r="E10"/>
  <c r="D10"/>
  <c r="I11" i="20"/>
  <c r="I22" s="1"/>
  <c r="G11"/>
  <c r="G22" s="1"/>
  <c r="F11"/>
  <c r="F22" s="1"/>
  <c r="E11"/>
  <c r="E22" s="1"/>
  <c r="D11"/>
  <c r="D22" s="1"/>
</calcChain>
</file>

<file path=xl/comments1.xml><?xml version="1.0" encoding="utf-8"?>
<comments xmlns="http://schemas.openxmlformats.org/spreadsheetml/2006/main">
  <authors>
    <author>Author</author>
  </authors>
  <commentList>
    <comment ref="B20" authorId="0">
      <text>
        <r>
          <rPr>
            <b/>
            <sz val="9"/>
            <color indexed="81"/>
            <rFont val="Tahoma"/>
            <family val="2"/>
          </rPr>
          <t xml:space="preserve">Author:
</t>
        </r>
      </text>
    </comment>
  </commentList>
</comments>
</file>

<file path=xl/sharedStrings.xml><?xml version="1.0" encoding="utf-8"?>
<sst xmlns="http://schemas.openxmlformats.org/spreadsheetml/2006/main" count="2731" uniqueCount="876">
  <si>
    <t>Báo cáo kết quả hoạt động tháng</t>
  </si>
  <si>
    <t>x</t>
  </si>
  <si>
    <t>Báo cáo trích lập dự phòng chia lãi (định kỳ quý, năm)</t>
  </si>
  <si>
    <t>Báo cáo trích lập dự phòng đảm bảo cân đối (định kỳ quý, năm)</t>
  </si>
  <si>
    <t>Báo cáo hoạt động đầu tư (định kỳ quý, năm)</t>
  </si>
  <si>
    <t>Báo cáo ASEAN (định kỳ năm)</t>
  </si>
  <si>
    <t>Báo cáo tách quỹ, chia lãi (định kỳ năm)</t>
  </si>
  <si>
    <t>Báo cáo chi nhánh, văn phòng đại diện, trung tâm dịch vụ khách hàng (định kỳ quý, năm)</t>
  </si>
  <si>
    <t>Báo cáo của chuyên gia tính toán (định kỳ năm)</t>
  </si>
  <si>
    <t>STT</t>
  </si>
  <si>
    <t>Báo cáo số lượng hợp đồng và số tiền bảo hiểm nhân thọ (định kỳ quý, năm)</t>
  </si>
  <si>
    <t>Báo cáo trích lập dự phòng toán học bảo hiểm nhân thọ (định kỳ quý, năm)</t>
  </si>
  <si>
    <t>Báo cáo trích lập dự phòng phí chưa được hưởng bảo hiểm nhân thọ (định kỳ quý, năm)</t>
  </si>
  <si>
    <t>Báo cáo trích lập dự phòng bảo đảm lãi suất cam kết (định kỳ quý, năm)</t>
  </si>
  <si>
    <t>Báo cáo khả năng thanh toán (định kỳ tháng, quý, năm)</t>
  </si>
  <si>
    <t>Báo cáo doanh thu theo kênh phân phối (định kỳ quý, năm)</t>
  </si>
  <si>
    <t>Báo cáo tình hình hủy bỏ, chấm dứt, đáo hạn và chi trả quyền lợi bảo hiểm nhân thọ 
(định kỳ quý, năm)</t>
  </si>
  <si>
    <t>Báo cáo doanh thu phí bảo hiểm quý, năm</t>
  </si>
  <si>
    <t>Báo cáo chỉ tiêu kinh tế quý, năm</t>
  </si>
  <si>
    <t>Báo cáo bồi thường bảo hiểm quý, năm</t>
  </si>
  <si>
    <t>Báo cáo tổng hợp dự phòng nghiệp vụ quý, năm</t>
  </si>
  <si>
    <t>Báo cáo chi tiết trích lập dự phòng nghiệp vụ quý, năm</t>
  </si>
  <si>
    <t>Báo cáo hoạt động đầu tư từ nguồn vốn chủ sở hữu quý, năm</t>
  </si>
  <si>
    <t>Báo cáo hoạt động đầu tư từ dự phòng nghiệp vụ quý, năm</t>
  </si>
  <si>
    <t>Báo cáo ASEAN hàng năm</t>
  </si>
  <si>
    <t>Báo cáo theo dõi riêng doanh thu, chi phí từ hoạt động kinh doanh bảo hiểm theo từng loại nghiệp vụ bảo hiểm quý, năm</t>
  </si>
  <si>
    <t>Báo cáo tham gia hoạt động cung cấp dịch vụ bảo hiểm qua biên giới quý, năm</t>
  </si>
  <si>
    <t>Báo cáo kết quả kinh doanh bảo hiểm vật chất xe cơ giới quý, năm</t>
  </si>
  <si>
    <t>Báo cáo doanh thu tái bảo hiểm quý, năm</t>
  </si>
  <si>
    <t>Báo cáo hoạt động của Văn phòng đại diện theo định kỳ 6 tháng và hàng năm</t>
  </si>
  <si>
    <t>Báo cáo trích lập dự phòng bồi thường ( định kỳ quý, năm)</t>
  </si>
  <si>
    <t>Báo cáo hoạt động đại lý của DNBH</t>
  </si>
  <si>
    <t>Báo cáo tham gia hoạt động cung cấp dịch vụ qua biên giới quý, năm</t>
  </si>
  <si>
    <t>Báo cáo hoạt động môi giới (theo đối tượng khách hàng) tháng quý, năm</t>
  </si>
  <si>
    <t>Báo cáo hoạt động môi giới (theo số phí bảo hiểm, tái bảo hiểm đã thu xếp qua môi giới và hoa hồng môi giới bảo hiểm)  tháng, quý, năm</t>
  </si>
  <si>
    <t>Báo cáo trích nộp quỹ bảo vệ người được bảo hiểm</t>
  </si>
  <si>
    <t>Báo cáo sản phẩm bảo hiểm của doanh nghiệp bảo hiểm phi nhân thọ, chi nhánh nước ngoài định kỳ tháng</t>
  </si>
  <si>
    <t>Tên Báo cáo</t>
  </si>
  <si>
    <t>Tần suất và thời điểm báo cáo</t>
  </si>
  <si>
    <t>3 tháng</t>
  </si>
  <si>
    <t>6 tháng</t>
  </si>
  <si>
    <t>9 tháng</t>
  </si>
  <si>
    <t>1 năm</t>
  </si>
  <si>
    <t>Khác</t>
  </si>
  <si>
    <t>Hình thức báo cáo</t>
  </si>
  <si>
    <t>Báo cáo điện tử</t>
  </si>
  <si>
    <t>Báo cáo giấy</t>
  </si>
  <si>
    <t>Văn bản quy định chế độ báo cáo</t>
  </si>
  <si>
    <t xml:space="preserve">Luật </t>
  </si>
  <si>
    <t>Nghị định</t>
  </si>
  <si>
    <t>Quyết định quy phạm của Thủ tướng CP</t>
  </si>
  <si>
    <t>Thông tư của Bộ Tài chính</t>
  </si>
  <si>
    <t>Các văn bản cá biệt khác</t>
  </si>
  <si>
    <t>Đơn vị nhận báo cáo</t>
  </si>
  <si>
    <t>Ghi chú</t>
  </si>
  <si>
    <t>Báo cáo cá nhân, tổ chức gửi về Bộ Tài chính</t>
  </si>
  <si>
    <t>II</t>
  </si>
  <si>
    <t>Lĩnh vực bảo hiểm nhân thọ: 25 báo cáo</t>
  </si>
  <si>
    <t>Lĩnh vực bảo hiểm phi nhân thọ và tái bảo hiểm: 33 báo cáo</t>
  </si>
  <si>
    <t>Lĩnh vực môi giới bảo hiểm: 05 báo cáo</t>
  </si>
  <si>
    <t>50/2017/TT-BTC</t>
  </si>
  <si>
    <t>115/2013/TT-BTC</t>
  </si>
  <si>
    <t>52/2016/TT-BTC</t>
  </si>
  <si>
    <t>135/2012/TT-BTC</t>
  </si>
  <si>
    <t>22/2016/TT-BTC</t>
  </si>
  <si>
    <t>115/2014/TT-BTC</t>
  </si>
  <si>
    <t>329/2016/TT-BTC</t>
  </si>
  <si>
    <t>Báo cáo tài chính quý, năm (BCTC năm đã được kiểm toán)</t>
  </si>
  <si>
    <t>Báo cáo trích lập dự phòng nghiệp vụ của bảo hiểm liên kết đơn vị (định kỳ quý)</t>
  </si>
  <si>
    <t>Báo cáo kết quả triển khai sản phẩm bảo hiểm liên kết đơn vị (định kỳ tháng)</t>
  </si>
  <si>
    <t>Tình hình hoạt động của quỹ liên kết đơn vị (định kỳ năm)</t>
  </si>
  <si>
    <t>Tình hình hoạt động của quỹ liên kết chung (định kỳ năm)</t>
  </si>
  <si>
    <t>Báo cáo Bộ Tài chính kết quả hoạt động của quỹ hưu trí tự nguyện (định kỳ năm)</t>
  </si>
  <si>
    <t>Báo cáo về hoạt động đại lý (định kỳ quý)</t>
  </si>
  <si>
    <t>Báo cáo bồi thường, trả tiền bảo hiểm  của DNTBH quý, năm</t>
  </si>
  <si>
    <t>Báo cáo bảo hiểm TNDS của chủ xe cơ giới</t>
  </si>
  <si>
    <t>Báo cáo kết quả hoạt động kinh doanh (bảo hiểm TNDS của chủ xe cơ giới)</t>
  </si>
  <si>
    <t>Báo cáo doanh thu bồi thường bảo hiểm cháy, nổ bắt buộc (định kỳ quý, năm)</t>
  </si>
  <si>
    <t>23/2018/NĐ-CP</t>
  </si>
  <si>
    <t>Báo cáo kết quả kinh doanh cháy, nổ bắt buộc của DNBH (định kỳ năm)</t>
  </si>
  <si>
    <t>Báo cáo tình hình thu, nộp từ bảo hiểm cháy, nổ bắt buộc cho hoạt động phòng cháy, chữa cháy 6 tháng, năm</t>
  </si>
  <si>
    <t>Báo cáo doanh thu phí bảo hiểm theo quý, năm (bảo hiểm bắt buộc trong hoạt động đầu tư xây dựng)</t>
  </si>
  <si>
    <t>Báo cáo bồi thường bảo hiểm trong hoạt động đầu tư xây dựng (định kỳ quý, năm)</t>
  </si>
  <si>
    <t>Báo cáo kết quả kinh doanh bảo hiểm trong hoạt động đầu tư xây dựng (định kỳ năm)</t>
  </si>
  <si>
    <t>Báo cáo nghiệp vụ bảo hiểm nông nghiệp</t>
  </si>
  <si>
    <t>Báo cáo kết quả hoạt động kinh doanh bảo hiểm nông nghiệp (định kỳ quý, năm)</t>
  </si>
  <si>
    <t>Báo cáo tình hình triển khai bảo hiểm tai nạn thuyền viên tháng và năm</t>
  </si>
  <si>
    <t>Báo cáo tình hình triển khai bảo hiểm thân tàu, trang thiết bị, ngư lưới cụ</t>
  </si>
  <si>
    <t>58/2018/NĐ-CP</t>
  </si>
  <si>
    <t>Cục QLBH</t>
  </si>
  <si>
    <t>Vụ NSNN</t>
  </si>
  <si>
    <t>Báo cáo tự đánh giá xếp loại của DNBH</t>
  </si>
  <si>
    <t>195/2014/TT-BTC</t>
  </si>
  <si>
    <t>105/2016/TT-BTC</t>
  </si>
  <si>
    <t>Báo cáo tình hình tự doanh đầu tư gián tiếp ra nước ngoài của doanh nghiệp kinh doanh bảo hiểm (định kỳ quý)</t>
  </si>
  <si>
    <t>Báo cáo khác: 04 báo cáo</t>
  </si>
  <si>
    <t>Báo cáo về sản phẩm bảo hiểm (định kỳ tháng)</t>
  </si>
  <si>
    <t>Báo cáo quy mô kênh phân phối (định kỳ quý và năm)</t>
  </si>
  <si>
    <t>Báo cáo tình hình duy trì điều kiện kinh doanh dịch vụ kiểm toán</t>
  </si>
  <si>
    <t>Báo cáo tình hình hoạt động năm</t>
  </si>
  <si>
    <t>Báo cáo duy trì điều kiện hành nghề hàng năm</t>
  </si>
  <si>
    <t>Báo cáo kết quả tự kiểm tra chất lượng dịch vụ kiểm toán</t>
  </si>
  <si>
    <t>Báo cáo tình hình duy trì điều kiện kinh doanh dịch vụ kế toán</t>
  </si>
  <si>
    <t>Báo cáo tình hình hoạt động</t>
  </si>
  <si>
    <t>Báo cáo tổng hợp kết quả tổ chức lớp học cập nhật kiến thức kế toán viên</t>
  </si>
  <si>
    <t>Báo cáo kết quả tổ chức lớp học cập nhật kiến thức kế toán viên</t>
  </si>
  <si>
    <t>Báo cáo tình hình quản lý phôi chứng chỉ bồi dưỡng kế toán trưởng.</t>
  </si>
  <si>
    <t>Chậm nhất 05 ngày làm việc sau mỗi lớp học CNKT</t>
  </si>
  <si>
    <t>X</t>
  </si>
  <si>
    <t>Cục QLKT</t>
  </si>
  <si>
    <t>Tên báo cáo</t>
  </si>
  <si>
    <t>Luật</t>
  </si>
  <si>
    <t>Quyết định quy phạm của TTCP</t>
  </si>
  <si>
    <t xml:space="preserve">Các văn bản cá biệt khác </t>
  </si>
  <si>
    <t>I</t>
  </si>
  <si>
    <t xml:space="preserve">Báo cáo của Bộ, ngành và địa phương gửi về Bộ Tài chính   </t>
  </si>
  <si>
    <t>TTCP</t>
  </si>
  <si>
    <t>Báo cáo tình hình cổ phần hóa, thoái vốn, cơ cấu lại DNNN</t>
  </si>
  <si>
    <t>QĐ số 707/QĐ-TTg; QĐ số 1232/QĐ-TTg</t>
  </si>
  <si>
    <t xml:space="preserve">Báo cáo tình hình tài chính, kết quả hoạt động sản xuất kinh doanh </t>
  </si>
  <si>
    <t>Điểm c Khoản 1 Điều 10 TT số 219/2015/TT-BTC</t>
  </si>
  <si>
    <t>Công văn số 208/TTg-ĐMDN ngày 7/2/2018 của VPCP</t>
  </si>
  <si>
    <t>Báo cáo định kỳ thực hiện chuyển nhượng vốn nhà nước</t>
  </si>
  <si>
    <t>Điểm 9 Khoản 16 Điều 1 NĐ số 32/2018/NĐ-CP của CP</t>
  </si>
  <si>
    <t>Báo cáo tình hình SXKD, tình hình tài chính và kiến nghị giải pháp của người đại diện phần vốn nhà nước tại DN mà NN năm giữ 36% vốn điều lệ trở lên</t>
  </si>
  <si>
    <t>Khoản 14 Điều 1 NĐ số 32/2018/NĐ-CP của CP</t>
  </si>
  <si>
    <t xml:space="preserve">II </t>
  </si>
  <si>
    <t xml:space="preserve">Báo cáo cá nhân, tổ chức gửi về Bộ Tài chính </t>
  </si>
  <si>
    <t xml:space="preserve">Báo cáo tài chính năm </t>
  </si>
  <si>
    <t>Báo cáo tài chính 6 tháng</t>
  </si>
  <si>
    <t>Báo cáo tài chính quý</t>
  </si>
  <si>
    <t xml:space="preserve">Báo cáo 6 tháng </t>
  </si>
  <si>
    <t xml:space="preserve">Báo cáo cả năm </t>
  </si>
  <si>
    <t xml:space="preserve">Đánh giá tình hình SXKD của năm báo cáo và lập kế hoạch tài chính cho năm kế tiếp </t>
  </si>
  <si>
    <t>Khoản 3 Điều 33 NĐ số 91/2015/NĐ-CP của CP</t>
  </si>
  <si>
    <t>Khoản 1 Điều 9 TT số 219/2015/TT-BTC</t>
  </si>
  <si>
    <t xml:space="preserve">Báo cáo chuyển nhượng vốn </t>
  </si>
  <si>
    <t>Sau 15 ngày hoàn thành chuyển nhượng</t>
  </si>
  <si>
    <t>Cơ quan đại diện CSH và Bộ Tài chính</t>
  </si>
  <si>
    <t>Báo cáo tình hình tái cơ cấu</t>
  </si>
  <si>
    <t>Thông tư của BTC</t>
  </si>
  <si>
    <t>Báo cáo cá nhân, tổ chức gửi về Bộ Tài chính (UBCKNN)</t>
  </si>
  <si>
    <t xml:space="preserve">Báo cáo hoạt động của công ty quản lý quỹ </t>
  </si>
  <si>
    <t>(Định kỳ hàng tháng)</t>
  </si>
  <si>
    <t>UBCKNN</t>
  </si>
  <si>
    <t xml:space="preserve">Báo cáo tình hình hoạt động quản lý danh mục đầu tư </t>
  </si>
  <si>
    <t>Báo cáo tài chính của công ty quản lý quỹ (định kỳ quý/bán niên/năm)</t>
  </si>
  <si>
    <t>Báo cáo kiểm soát nội bộ của công ty quản lý quỹ</t>
  </si>
  <si>
    <t xml:space="preserve">Báo cáo hoạt động quản lý danh mục đầu tư/chỉ định đầu tư cho nhà đầu tư nước ngoài </t>
  </si>
  <si>
    <t>Điều 10 Thông tư 123/2015/TT-BTC</t>
  </si>
  <si>
    <t xml:space="preserve">Báo cáo hoạt động lưu ký chứng khoán của NĐTNN </t>
  </si>
  <si>
    <t xml:space="preserve">Báo cáo hoạt động chu chuyến vốn của NĐTNN trên tài khoản vốn đầu tư gián tiếp </t>
  </si>
  <si>
    <t>Báo cáo tình hình cấp mã số giao dịch của Trung tâm Lưu ký chứng khoán</t>
  </si>
  <si>
    <t xml:space="preserve">Báo cáo tình hình giao dịch của NĐTNN </t>
  </si>
  <si>
    <t xml:space="preserve">Báo cáo về hoạt động của quỹ mở </t>
  </si>
  <si>
    <t>Báo cáo hoạt động đầu tư của quỹ mở</t>
  </si>
  <si>
    <t xml:space="preserve">Báo cáo tài chính của quỹ mở </t>
  </si>
  <si>
    <t>Báo cáo tài chính có kiểm toán của quỹ mở</t>
  </si>
  <si>
    <t xml:space="preserve">Báo cáo hoạt động giám sát đối với quỹ mở </t>
  </si>
  <si>
    <t xml:space="preserve">Báo cáo thay đổi giá trị tài sản ròng của quỹ đóng </t>
  </si>
  <si>
    <t xml:space="preserve">Báo cáo về hoạt động đầu tư của quỹ đóng, quỹ thành viên </t>
  </si>
  <si>
    <t>Điều 32 Thông tư 224/2012/TT-BTC</t>
  </si>
  <si>
    <t xml:space="preserve">Báo cáo giám sát hoạt động quản lý quỹ đóng </t>
  </si>
  <si>
    <t xml:space="preserve">Báo cáo tài chính quỹ đóng, quỹ thành viên </t>
  </si>
  <si>
    <t xml:space="preserve">Báo cáo tài chính có kiểm toán của quỹ đóng, quỹ thành viên </t>
  </si>
  <si>
    <t xml:space="preserve">Báo cáo về thay đổi giá trị tài sản ròng của công ty đầu tư chứng khoán </t>
  </si>
  <si>
    <t xml:space="preserve">Báo cáo định kỳ về hoạt động đầu tư của công ty đầu tư chứng khoán </t>
  </si>
  <si>
    <t>Báo cáo tổng kết hoạt động công ty đầu tư chứng khoán đại chúng, công ty đầu tư chứng khoán riêng lẻ ủy thác vốn</t>
  </si>
  <si>
    <t>Báo cáo giám sát hoạt động công ty đầu tư chứng khoán</t>
  </si>
  <si>
    <t>Báo cáo tài chính của công ty đầu tư chứng khoán</t>
  </si>
  <si>
    <t>Báo cáo tài chính năm đã kiểm toán của công ty đầu tư chứng khoán</t>
  </si>
  <si>
    <t>Báo cáo về thay đổi giá trị tài sản ròng của quỹ đầu tư bất động sản, công ty đầu tư bất động sản</t>
  </si>
  <si>
    <t>Điều 36 Thông tư 228/2012/TT-BTC</t>
  </si>
  <si>
    <t>Báo cáo về hoạt động đầu tư của quỹ đầu tư bất động sản, công ty đầu tư chứng khoán bất động sản</t>
  </si>
  <si>
    <t>Báo cáo tổng kết về hoạt đông quản lý quỹ đầu tư bất động sản, công ty đầu tư bất động sản bán niên và cả năm</t>
  </si>
  <si>
    <t>Báo cáo kết quả định giá, định giá lại của tổ chức định giá đã thực hiện trong năm</t>
  </si>
  <si>
    <t>Báo cáo giám sát hoạt động quỹ đầu tư bất động sản, công ty đầu tư chứng khoán bất động sản</t>
  </si>
  <si>
    <t>Điều 37 Thông tư 228/2012/TT-BTC</t>
  </si>
  <si>
    <t>Báo cáo kết quả hoạt động khai thác và quản lý bất động sản do tổ chức quản lý bất động sản lập</t>
  </si>
  <si>
    <t>Báo cáo tài chính của quỹ bất động sản, công ty đầu tư chứng khoán bất động sản</t>
  </si>
  <si>
    <t>Báo cáo tài chính năm đã kiểm toán của quỹ bất động sản, công ty đầu tư chứng khoán bất động sản</t>
  </si>
  <si>
    <t>Báo cáo thay đổi giá trị tài sản ròng của quỹ ETF</t>
  </si>
  <si>
    <t>Báo cáo về hoạt động đầu tư của quỹ ETF (Định kỳ tháng/quý/bán niên/năm)</t>
  </si>
  <si>
    <t>Báo cáo giám sát hoạt động quản lý quỹ ETF (Định kỳ tháng/quý/năm)</t>
  </si>
  <si>
    <t>Báo cáo tài chính của Quỹ ETF (Định kỳ quý/bán niên)</t>
  </si>
  <si>
    <t>Báo cáo tài chính năm đã kiểm toán của Quỹ ETF (Định kỳ năm)</t>
  </si>
  <si>
    <t>Báo cáo tỷ lệ an toàn tài chính của công ty quản lý quỹ, chi nhánh tại Việt Nam của công ty quản lý quỹ nước ngoài</t>
  </si>
  <si>
    <t>Báo cáo tỷ lệ an toàn tài chính năm có kiểm toán (Định kỳ năm)</t>
  </si>
  <si>
    <t xml:space="preserve">Báo cáo tỷ lệ an toàn tài chính của CTCK </t>
  </si>
  <si>
    <t>Báo cáo tình hình đầu tư chứng khoán (Định kỳ hàng năm)</t>
  </si>
  <si>
    <t>Báo cáo về nhân viên có chứng chỉ hành nghề chứng khoán làm việc tại Công ty trong năm  (Định kỳ hàng năm)</t>
  </si>
  <si>
    <t>Báo cáo tình hình hoạt động của chi nhánh công ty quản lý quỹ nước ngoài (Định kỳ hàng tháng/năm)</t>
  </si>
  <si>
    <t>Điều 23 Thông tư 91/2013/TT-BTC</t>
  </si>
  <si>
    <t>Báo cáo tài chính quý của chi nhánh công ty quản lý quỹ nước ngoài tại Việt Nam (Định kỳ hàng quý)</t>
  </si>
  <si>
    <t>Báo cáo tài chính bán niên đã soát xét của chi nhánh công ty quản lý quỹ nước ngoài tại Việt Nam (Định kỳ 6 tháng)</t>
  </si>
  <si>
    <t>Báo cáo tài chính năm đã kiểm toán của chi nhánh công ty quản lý quỹ nước ngoài tại Việt Nam (Định kỳ năm)</t>
  </si>
  <si>
    <t>Báo cáo tình hình hoạt động quản lý danh mục đầu tư (Định kỳ hàng tháng/năm)</t>
  </si>
  <si>
    <t>Báo cáo tài chính năm của các quỹ đầu tư tại VN lập theo quy định của nước nguyên xứ (Định kỳ hàng năm)</t>
  </si>
  <si>
    <t>Báo cáo tình hình hoạt động của văn phòng đại diện tổ chức kinh doanh chứng khoán nước ngoài (Định kỳ hàng quý/năm)</t>
  </si>
  <si>
    <t>Báo cáo tình hình hoạt động của CTCK (Định kỳ tháng/năm)</t>
  </si>
  <si>
    <t>Báo cáo tài chính (định kỳ quý/bán niên, năm)</t>
  </si>
  <si>
    <t>Báo cáo tình hình tiền gửi giao dịch chứng khoán (Định kỳ hàng tuần)</t>
  </si>
  <si>
    <t xml:space="preserve">Báo cáo giám sát giao dịch  chứng khoán trên thị trường chứng khoán </t>
  </si>
  <si>
    <t>Báo cáo giám sát tuân thủ (định kỳ tháng/năm)</t>
  </si>
  <si>
    <t>Điều 9 Thông tư số 116/2017/TT-BTC và TT số 35/2019/TT-BTC sửa đổi, bổ sung TT115&amp;116</t>
  </si>
  <si>
    <t>Báo cáo tài chính năm đã được kiểm toán của công ty đại chúng</t>
  </si>
  <si>
    <t>Báo cáo tài chính của công ty niêm yết, công ty đại chúng quy mô lớn (định kỳ quý/bán niên/năm)</t>
  </si>
  <si>
    <t>Báo cáo thường niên của công ty đại chúng (Định kỳ năm)</t>
  </si>
  <si>
    <t>Khoản 2 Điều 8, Khoản 2 Điều 15, Khoản 2 Điều 16 Thông tư 155/2015/TT-BTC</t>
  </si>
  <si>
    <t>Báo cáo tiến độ sử dụng vốn thu được từ đợt chào bán chứng khoán ra công chúng</t>
  </si>
  <si>
    <t>Điều 9 Nghị định 58/2012/NĐ-CP</t>
  </si>
  <si>
    <t>Báo cáo nộp phí giám sát (Định kỳ hàng quý)</t>
  </si>
  <si>
    <t>Báo cáo về các giao dịch tự doanh đối với chứng khoán cơ sở (Định kỳ hàng tháng)</t>
  </si>
  <si>
    <t>Báo cáo về vị thế mở và giá trị hiện tại của tất cả các chứng quyền (Định kỳ hàng tháng)</t>
  </si>
  <si>
    <t>Báo cáo về hoạt động thanh toán bù trừ các giao dịch ngân hàng thanh toán (Định kỳ tháng/quý/năm)</t>
  </si>
  <si>
    <t xml:space="preserve">Báo cáo tự kiểm tra chất lượng dịch vụ kiểm toán của tổ chức kiểm toán được chấp thuận kiểm toán cho đơn vị có lợi ích công chúng thuộc lĩnh vực chứng khoán (Định kỳ năm) </t>
  </si>
  <si>
    <t xml:space="preserve">Báo cáo quản trị công ty đại chúng của công ty niêm yết (Định kỳ 6 tháng/năm) </t>
  </si>
  <si>
    <t xml:space="preserve">Điều 30 nghị định 71/2017/NĐ-CP </t>
  </si>
  <si>
    <t>Báo cáo giá thị trường</t>
  </si>
  <si>
    <t>Báo cáo tình hình doanh nghiệp và một số chỉ tiêu hoạt động thẩm định giá cả năm</t>
  </si>
  <si>
    <t>Theo các vụ trong năm</t>
  </si>
  <si>
    <t>II. Báo cáo cá nhân, tổ chức gửi về Bộ Tài chính</t>
  </si>
  <si>
    <t>Báo cáo tình hình trích lập và sử dụng Quỹ Bình ổn giá xăng dầu</t>
  </si>
  <si>
    <t>Hàng tháng</t>
  </si>
  <si>
    <t>Báo cáo về chi phí kinh doanh, chi phí đưa xăng dầu từ nước ngoài về Việt Nam (nếu có), chi phí phối trộn xăng E5, E10 (nếu có)</t>
  </si>
  <si>
    <t>I. Báo cáo của Bộ, ngành và địa phương gửi về Bộ Tài chính</t>
  </si>
  <si>
    <t xml:space="preserve">Cục Quản lý giá </t>
  </si>
  <si>
    <t>Cục Quản lý giá</t>
  </si>
  <si>
    <t>Báo cáo của Bộ, ngành và địa phương gửi về Tổng cục Dự trữ Nhà nước</t>
  </si>
  <si>
    <t>Báo cáo phân bổ kế hoạch vốn đầu tư công các dự án thuộc Bộ, ngành, địa phương quản lý</t>
  </si>
  <si>
    <t>Vụ Đầu tư</t>
  </si>
  <si>
    <t>Báo cáo phân bổ kế hoạch vốn đầu tư nguồn NSNN</t>
  </si>
  <si>
    <t>Các Văn bản cá biệt khác</t>
  </si>
  <si>
    <t xml:space="preserve">Đơn vị nhận báo cáo của Bộ Tài chính  </t>
  </si>
  <si>
    <t xml:space="preserve">Nghị định </t>
  </si>
  <si>
    <t>Báo cáo cá nhân, tổ chức gửi về Tổng cục Thuế</t>
  </si>
  <si>
    <t>1. Hóa đơn: Nghị định số 51/2010/NĐ-CP ngày 14/5/2010; Nghị định số 04/2014/NĐ-CP ngày 17/01/2014</t>
  </si>
  <si>
    <t>Cục Thuế/Chi cục Thuế</t>
  </si>
  <si>
    <t>Báo cáo nhận in/cung cấp phần mềm tự in hóa đơn</t>
  </si>
  <si>
    <t>Báo cáo về việc truyền hóa đơn điện tử</t>
  </si>
  <si>
    <t>Báo cáo nhận in/cungcấp phần mềm tự in biên lai/cung cấp giải pháp biên lai điện tử</t>
  </si>
  <si>
    <t>Bảng kê sử dụng chứng từ khấu trừ thuế thu nhập cá nhân</t>
  </si>
  <si>
    <t>Bảng kê thanh toán biên lai (Mẫu CTT25/AC)</t>
  </si>
  <si>
    <t xml:space="preserve">I </t>
  </si>
  <si>
    <t xml:space="preserve">Báo cáo của Bộ, ngành và địa phương gửi về Bộ Tài chính </t>
  </si>
  <si>
    <t xml:space="preserve">Báo cáo về tình hình quản lý, sử dụng tiền ký quỹ cải tạo phục hồi mô trường trong hoạt động khai thác khoáng sản của các Quỹ Bảo vệ môi trường </t>
  </si>
  <si>
    <t>Vụ TCNH</t>
  </si>
  <si>
    <t>Báo cáo tài chính của Ngân hàng Nhà nước Việt Nam</t>
  </si>
  <si>
    <t>Báo cáo về tình hình kinh doanh và chấp hành quy định pháp luật của doanh nghiệp hoạt động kinh doanh dịch vụ mua bán nợ trên địa bàn tỉnh, thành phố</t>
  </si>
  <si>
    <t>Báo cáo về tình hình kinh doanh dịch vụ đòi nợ</t>
  </si>
  <si>
    <t>Báo cáo tài chính của NHCSXH</t>
  </si>
  <si>
    <t xml:space="preserve">Báo cáo tài chính của Quỹ  Bảo vệ môi trường Việt Nam </t>
  </si>
  <si>
    <t xml:space="preserve">Báo cáo tài chính của Quỹ Hỗ trợ nông dân Việt Nam </t>
  </si>
  <si>
    <t xml:space="preserve">Báo cáo tài chính của Quỹ Hỗ trợ Phụ nữ nghèo </t>
  </si>
  <si>
    <t>Khoản 5 Điều 16 Quyết định số 66/2007/QĐ-BTC</t>
  </si>
  <si>
    <t xml:space="preserve">Báo cáo tài chính của Quỹ Phát triển doanh nghiệp nhỏ và vừa </t>
  </si>
  <si>
    <t>Khoản 1 Điều 44 Nghị định số 34/2018/NĐ-CP ngày 8/3/2018</t>
  </si>
  <si>
    <t xml:space="preserve">Báo cáo tài chính  của Quỹ hỗ trợ phát triển hợp tác xã </t>
  </si>
  <si>
    <t>Báo cáo kết quả hoạt động và BCTC của Ngân hàng Phát triển Việt Nam</t>
  </si>
  <si>
    <t>Báo cáo tài chính của TCTD, chi nhánh ngân hàng nước ngoài</t>
  </si>
  <si>
    <t>Báo cáo tài chính của Bảo hiểm tiền gửi Việt Nam</t>
  </si>
  <si>
    <t>Báo cáo tài chính của Công ty mua bán nợ TCTD Việt Nam (VAMC)</t>
  </si>
  <si>
    <t>Báo cáo tài chính của Ngân hàng Hợp tác xã</t>
  </si>
  <si>
    <t>Báo cáo tài chính của doanh nghiệp kinh doanh xổ số</t>
  </si>
  <si>
    <t>Báo cáo hoạt động kinh doanh xổ số</t>
  </si>
  <si>
    <t>Báo cáo tài chính đã được kiểm toán của doanh nghiệp kinh doanh trò chơi điện tử có thưởng dành cho người nước ngoài</t>
  </si>
  <si>
    <t>Báo cáo hoạt động kinh doanh của doanh nghiệp kinh doanh trò chơi điện tử có thưởng dành cho người nước ngoài</t>
  </si>
  <si>
    <t>Báo cáo tài chính đã được kiểm toán của doanh nghiệp kinh doanh casino</t>
  </si>
  <si>
    <t>Báo cáo hoạt động kinh doanh casino</t>
  </si>
  <si>
    <t>Khoản 2 Điều 12, Khoản 1 Điều 13 Thông tư số 101/2017/TT-BTC</t>
  </si>
  <si>
    <t>Khoản 2 Điều 13 Thông tư số 101/2017/TT-BTC</t>
  </si>
  <si>
    <t>Báo cáo kết quả hoạt động của doanh nghiệp kinh doanh dịch vụ xếp hạng tín nhiệm</t>
  </si>
  <si>
    <t>Báo cáo tài chính đã được kiểm toán của doanh nghiệp kinh doanh quỹ hưu trí bổ sung tự nguyện</t>
  </si>
  <si>
    <t>Báo cáo kết quả hoạt động trên thị trường Trái phiếu Chính phủ</t>
  </si>
  <si>
    <t>Báo cáo tình hình hoạt động của các Quỹ Đầu tư phát triển địa phương</t>
  </si>
  <si>
    <t>Đơn vị nhận, báo cáo</t>
  </si>
  <si>
    <t xml:space="preserve">Cục QLCS </t>
  </si>
  <si>
    <t>Chính phủ</t>
  </si>
  <si>
    <t>Báo cáo nhập, xuất, tồn hóa đơn năm trước</t>
  </si>
  <si>
    <t>Báo cáo tình hình quản lý, sử dụng và khai thác tài sản kết cấu hạ tầng hàng không</t>
  </si>
  <si>
    <t>Cục QLCS</t>
  </si>
  <si>
    <t>Báo cáo tình hình quản lý, sử dụng và khai thác tài sản kết cấu hạ tầng hàng hải</t>
  </si>
  <si>
    <t>Báo cáo tình hình quản lý, sử dụng và khai thác tài sản kết cấu hạ tầng giao thông đường thủy nội địa</t>
  </si>
  <si>
    <t>Báo cáo tình hình quản lý, sử dụng và khai thác tài sản kết cấu hạ tầng đường sắt quốc gia</t>
  </si>
  <si>
    <t>Báo cáo tình hình quản lý, sử dụng và khai thác tài sản kết cấu hạ tầng giao thông đường bộ</t>
  </si>
  <si>
    <t>Báo cáo tổng hợp quyết toán dự án hoàn thành</t>
  </si>
  <si>
    <t xml:space="preserve">Hình thức </t>
  </si>
  <si>
    <t>Hình thức</t>
  </si>
  <si>
    <t xml:space="preserve">Thông tư số 92/2015/TT-BTC; Thông tư số 39/2014/TT-BTC; Thông tư số 119/2014/TT-BTC; Thông tư số 32/2011/TT-BTC </t>
  </si>
  <si>
    <t xml:space="preserve">Nghị định số 51/2010/NĐ-CP; Nghị định số 04/2014/NĐ-CP  </t>
  </si>
  <si>
    <t xml:space="preserve">Thông tư số 39/2014/TT-BTC </t>
  </si>
  <si>
    <t xml:space="preserve">Thông tư số 32/2011/TT-BTC </t>
  </si>
  <si>
    <t xml:space="preserve">Thông tư số 303/2016/TT-BTC </t>
  </si>
  <si>
    <t>Thông tư số 37/2010/TT-BTC</t>
  </si>
  <si>
    <t>2 tuần/lần</t>
  </si>
  <si>
    <t>Hàng tuần</t>
  </si>
  <si>
    <t xml:space="preserve"> Hàng tuần</t>
  </si>
  <si>
    <t>Điều 39 TT số 212/2012/TT-BTC</t>
  </si>
  <si>
    <t>Điều 10 TT số 212/2012/TT-BTC</t>
  </si>
  <si>
    <t>Điều 10 TT số 123/2015/TT-BTC</t>
  </si>
  <si>
    <t>Điều 45 TT số 183/2011/TT-BTC</t>
  </si>
  <si>
    <t>Điều 1 TT số 198/2012/TT-BTC</t>
  </si>
  <si>
    <r>
      <t>Đ</t>
    </r>
    <r>
      <rPr>
        <sz val="11"/>
        <rFont val="Times New Roman"/>
        <family val="1"/>
      </rPr>
      <t>iều 38 TT số 183/2011/TT-BTC; Điều 1</t>
    </r>
    <r>
      <rPr>
        <sz val="11"/>
        <color theme="1"/>
        <rFont val="Times New Roman"/>
        <family val="1"/>
      </rPr>
      <t xml:space="preserve">
TT số 15/2016/TT-BTC
Công văn số 1535/UBCK-QLQ</t>
    </r>
  </si>
  <si>
    <t>Điều 32 TT số 224/2012/TT-BTC; TT số 155/2015/TT-BTC</t>
  </si>
  <si>
    <t>Điều 33 TT số 224/2012/TT-BTC</t>
  </si>
  <si>
    <t>Điều 32 TT số 224/2012/TT-BTC</t>
  </si>
  <si>
    <t>Điều 35 TT số 227/2012/TT-BTC; TT số 155/2015/TT-BTC</t>
  </si>
  <si>
    <t>Điều 35 TT số 227/2012/TT-BTC</t>
  </si>
  <si>
    <t>Điều 36 TT số 227/2012/TT-BTC</t>
  </si>
  <si>
    <t>Điều 36 TT số 228/2012/TT-BTC</t>
  </si>
  <si>
    <t>Điều 24 TT số 229/2012/TT-BTC</t>
  </si>
  <si>
    <t>Điều 25 TT số 229/2012/TT-BTC</t>
  </si>
  <si>
    <t>Điều 24 TT số 229/2012/TT-BTC; TT số 181/2015/TT-BTC</t>
  </si>
  <si>
    <t xml:space="preserve">Điều 24 TT số 229/2012/TT-BTC; </t>
  </si>
  <si>
    <t>Điều 12 TT số 87/2017/TT-BTC</t>
  </si>
  <si>
    <t>Điều 17 TT số 146/2014/TT-BTC</t>
  </si>
  <si>
    <t>Điều 23 TT số 91/2013/TT-BTC</t>
  </si>
  <si>
    <t>Điều 12 TT số 91/2013/TT-BTC</t>
  </si>
  <si>
    <t>Điều 68 TT số 210/2012/TT-BTC được sửa đổi, bổ sung theo quy định tại khoản 16 Điều 1 của TT số 07/2016/TT-BTC</t>
  </si>
  <si>
    <t>Điều 50 TT số 210/2012/TT-BTC</t>
  </si>
  <si>
    <t>Điều 13,14 và 15,21,22,23 và Khoản 2 Điều 26 TT 115/2017/TT-BTC và TT số 35/2019/TT-BTC sửa đổi, bổ sung TT115&amp;116</t>
  </si>
  <si>
    <t xml:space="preserve">Điều 8  TT số 155/2015/TT-BTC </t>
  </si>
  <si>
    <t>Điều 8, Điều 11 TT số 155/2015/TT-BTC</t>
  </si>
  <si>
    <t>Điều 19 TT số 107/2016/TT-BTC</t>
  </si>
  <si>
    <t xml:space="preserve">Khoản 3 Điều 53, Phụ lục V TT số 05/2015/TT-BTC  </t>
  </si>
  <si>
    <t>Điều 9 TT số 157/2014/TT-BTC</t>
  </si>
  <si>
    <t>và Điều 11 TT số  155/2015/TT-BTC</t>
  </si>
  <si>
    <t>Định kỳ ngày/
tháng/
năm</t>
  </si>
  <si>
    <t>Tháng</t>
  </si>
  <si>
    <t xml:space="preserve">Điểm c, Điểm d Khoản 2 Điều 130 NĐ số 151/2017/NĐ-CP </t>
  </si>
  <si>
    <t xml:space="preserve">Điểm a Khoản 2 Điều 99 NĐ số 151/2017/NĐ-CP </t>
  </si>
  <si>
    <t xml:space="preserve">Điểm b Khoản 6 Điều 24 NĐ số 44/2018/NĐ-CP </t>
  </si>
  <si>
    <t xml:space="preserve">Điểm b Khoản 6 Điều 27 NĐ số 46/2018/NĐ-CP </t>
  </si>
  <si>
    <t xml:space="preserve">Điểm d Khoản 6 Điều 26 NĐ số 33/2019/NĐ-CP </t>
  </si>
  <si>
    <t xml:space="preserve">Điểm b Khoản 6 Điều 28 NĐ số 43/2018/NĐ-CP </t>
  </si>
  <si>
    <t xml:space="preserve">Điểm d Khoản 6 Điều 27 NĐ số 45/2018/NĐ-CP </t>
  </si>
  <si>
    <t xml:space="preserve">Khoản 3, Điều 9 TT số 77/2018/
TT-BTC </t>
  </si>
  <si>
    <t xml:space="preserve">Khoản 6 Điều 8 TT số 39/2014/
TTLT-BCT-BTC </t>
  </si>
  <si>
    <t>Báo cáo của Bộ, ngành và địa phương gửi về Bộ Tài chính</t>
  </si>
  <si>
    <t>Tổng cục Hải quan</t>
  </si>
  <si>
    <t>Báo cáo tình hình hoạt động đại lý làm thủ tục hải quan</t>
  </si>
  <si>
    <t>Tên 
Báo cáo</t>
  </si>
  <si>
    <t>3 
tháng</t>
  </si>
  <si>
    <t>Báo cáo 
điện tử</t>
  </si>
  <si>
    <t>Quyết định quy phạm của TTg CP</t>
  </si>
  <si>
    <t>Báo cáo của Bộ, ngành và địa phương gửi về BTC</t>
  </si>
  <si>
    <t>Báo cáo tình hình sử dụng vốn tạm ứng ngân quỹ nhà nước</t>
  </si>
  <si>
    <t>KBNN</t>
  </si>
  <si>
    <t>TT số 30/2017/TT-BTC ngày 18/4/2017 (Điểm b Khoản 2 Điều 12)</t>
  </si>
  <si>
    <t>Báo cáo kết quả thực hành tiết kiệm, chống lãng phí</t>
  </si>
  <si>
    <t>Luật thực hành tiết kiệm, chống lãng phí</t>
  </si>
  <si>
    <t>Chính phủ, Quốc hội</t>
  </si>
  <si>
    <t>Vụ Pháp chế chủ xây dựng văn bản QPPL</t>
  </si>
  <si>
    <t xml:space="preserve">Đơn vi </t>
  </si>
  <si>
    <t xml:space="preserve">Tần suất thực hiện </t>
  </si>
  <si>
    <t>Cách thức thực hiện</t>
  </si>
  <si>
    <t>Số lượng</t>
  </si>
  <si>
    <t>Điện tử</t>
  </si>
  <si>
    <t>Giấy</t>
  </si>
  <si>
    <t>Tổng cục Thuế</t>
  </si>
  <si>
    <t>Tổng cục Dự trữ</t>
  </si>
  <si>
    <t>Ủy ban Chứng khoán</t>
  </si>
  <si>
    <t>Kho bạc Nhà nước</t>
  </si>
  <si>
    <t>Cục Quản lý Bảo hiểm</t>
  </si>
  <si>
    <t>Cục Tài chính Doanh nghiệp</t>
  </si>
  <si>
    <t>Cục Quản lý Giá</t>
  </si>
  <si>
    <t>Cục Quản lý Công sản</t>
  </si>
  <si>
    <t>Cục Quản lý KTKT</t>
  </si>
  <si>
    <t>Cục Tin học và Thống kê</t>
  </si>
  <si>
    <t>Không thuộc phạm vi</t>
  </si>
  <si>
    <t>Tài chính Ngân hàng</t>
  </si>
  <si>
    <t>Vụ Pháp chế</t>
  </si>
  <si>
    <t xml:space="preserve">Tổng số </t>
  </si>
  <si>
    <t>TCT</t>
  </si>
  <si>
    <t>TCHQ</t>
  </si>
  <si>
    <t>TCDT</t>
  </si>
  <si>
    <t>UBCK</t>
  </si>
  <si>
    <t>QLBH</t>
  </si>
  <si>
    <t>TCDN</t>
  </si>
  <si>
    <t>QLG</t>
  </si>
  <si>
    <t>QLCS</t>
  </si>
  <si>
    <t>KTKT</t>
  </si>
  <si>
    <t>CST</t>
  </si>
  <si>
    <t>TCNH</t>
  </si>
  <si>
    <t>ĐT</t>
  </si>
  <si>
    <t>PC</t>
  </si>
  <si>
    <t xml:space="preserve">Đối tượng báo cáo </t>
  </si>
  <si>
    <t xml:space="preserve">Bộ ngành </t>
  </si>
  <si>
    <t>Cá nhân, tổ chức</t>
  </si>
  <si>
    <t>12 tháng</t>
  </si>
  <si>
    <t>Báo cáo cá nhân, Tổ chức gửi BTC</t>
  </si>
  <si>
    <t>Báo cáo cá nhân, tổ chức gửi Bộ Tài chính</t>
  </si>
  <si>
    <t>Báo cáo về việc quyết toán tình hình sử dụng vốn đầu tư nguồn NSNN theo niên độ ngân sách hằng năm</t>
  </si>
  <si>
    <t>Khoản 7 điều 5 Thông tư số 85/2017/TT-BTC ngày 15/8/2017 của Bộ Tài chính</t>
  </si>
  <si>
    <t>Điều 23 Thông tư số 09/2016/TT-BTC và TT số 64/2018/TT-BTC</t>
  </si>
  <si>
    <t>Báo cáo tình hình thanh toán vốn hỗ trợ đầu tư thiết bị của dự án triển khai ứng dụng sáng chế bảo vệ môi trường</t>
  </si>
  <si>
    <t>BC tình hình tiếp nhận và thanh toán vốn dự án di dân, TĐC thủy điện Sơn La</t>
  </si>
  <si>
    <t>tháng</t>
  </si>
  <si>
    <t>Điểm 2 mục 6 TT số 138/2007/TT-BTC ngày 29/11/2007</t>
  </si>
  <si>
    <t>Báo cáo Kê khai định kỳ tài sản công</t>
  </si>
  <si>
    <t>Điều 130 NĐ số 151/2017/NĐ-CP;
Khoản 3, Điều 10 Thông tư số 144/2017/TT-BTC</t>
  </si>
  <si>
    <t>Thông tư số 44/2019/TT-BTC ngày 19/7/2019</t>
  </si>
  <si>
    <t>Báo cáo tổng hợp duy trì điều kiện hành nghề dịch vụ kế toán hàng năm</t>
  </si>
  <si>
    <t>Thông tư 297/2016/TT-BTC ngày 15/11/2016</t>
  </si>
  <si>
    <t>Thông tư 297/2016/TT-BTC ngày 15/11/2017</t>
  </si>
  <si>
    <t>Thông tư 292/2016/TT-BTC ngày 15/11/2016</t>
  </si>
  <si>
    <t>5 năm</t>
  </si>
  <si>
    <t>Điều 60 Luật quản lý nợ công số 20/2017/QH14</t>
  </si>
  <si>
    <t>Điều 27 Nghị định 94/2018/NĐ-CP</t>
  </si>
  <si>
    <t>Thông tư số 84/TT-BTC ngày 13/9/2018</t>
  </si>
  <si>
    <t>Cục QLN&amp;TCĐN</t>
  </si>
  <si>
    <t>Báo cáo tình hình cho vay lại và tình hình tài chính của bên vay lại (UBND cấp tỉnh báo cáo)</t>
  </si>
  <si>
    <t>Khoản 6 Điều 17 Luật quản lý nợ công số 20/2017/QH14</t>
  </si>
  <si>
    <t>Báo cáo tình hình cho vay lại và tình hình tài chính của bên vay lại (Cơ quan cho được ủy quyền cho vay lại, Doanh nghiệp, Đơn vị sự nghiệp công lập báo cáo)</t>
  </si>
  <si>
    <t>Khoản 3 Điều 19 Luật quản lý nợ công số 20/2017/QH14</t>
  </si>
  <si>
    <t>Khoản 2 Điều 32 Nghị định 97/2018/NĐ-CP về cho vay lại vốn  vay ODA, vay ưu đãi nước ngoài của Chính phủ</t>
  </si>
  <si>
    <t>Điều 3 Thông tư 80 về hướng dẫn mẫu biểu báo cáo về cho vay lại vốn vay ODA, vay ưu đãi nước ngoài của Chính phủ</t>
  </si>
  <si>
    <t>Văn bản xác nhận hồ sơ rút vốn của ngân hàng phục vụ</t>
  </si>
  <si>
    <t>Điểm b Khoản 3 Điều 22 Nghị định số 91/2018/NĐ-CP</t>
  </si>
  <si>
    <t>Khoản 1 Điều 4 (Mẫu Phụ lục 1) Thông tư 58/2018/TT-BTC.</t>
  </si>
  <si>
    <t xml:space="preserve">Báo cáo định kỳ 6 tháng của ngân hàng phục vụ về biến động và duy trì số dư Tài khoản Dự án </t>
  </si>
  <si>
    <t>Mẫu Phụ lục 2. Biểu 2a Thông tư 58/2018/TT-BTC.</t>
  </si>
  <si>
    <t>Báo cáo đối chiếu số liệu nợ định kỳ hàng năm</t>
  </si>
  <si>
    <t>Điểm g Khoản 1 Điều 25 Nghị định số 91/2018/NĐ-CP</t>
  </si>
  <si>
    <t>Báo cáo kết quả từng đợt phát hành trái phiếu của đối tượng được bảo lãnh</t>
  </si>
  <si>
    <t>Điểm d Khoản 1 Điều 21 Nghị định số 91/2018/NĐ-CP</t>
  </si>
  <si>
    <t>Khoản 2 Điều 4 (Mẫu Phụ lục 12) Thông tư 58/2018/TT-BTC.</t>
  </si>
  <si>
    <t>Báo cáo định kỳ quý/6 tháng rút vốn, trả nợ, sử dụng khoản vay, khoản phát hành trái phiếu được Chính phủ bảo lãnh của đối tượng được bảo lãnh (doanh nghiệp)</t>
  </si>
  <si>
    <t>Khoản 1 Điều 39 Nghị định số 91/2018/NĐ-CP;</t>
  </si>
  <si>
    <t>Khoản 2 Điều 5 (Mẫu Phụ lục 4, Biểu 4a) Thông tư 58/2018/TT-BTC.</t>
  </si>
  <si>
    <t>Cục QLN&amp;TCĐN, Vụ TCNH</t>
  </si>
  <si>
    <t xml:space="preserve">Báo cáo định kỳ 6 tháng thuyết minh về tình hình thực hiện dự án, tình hình sử dụng vốn của đối tượng được bảo lãnh </t>
  </si>
  <si>
    <t>Điểm b Khoản 1 Điều 39 Nghị định số 91/2018/NĐ-CP;</t>
  </si>
  <si>
    <t>Khoản 2 Điều 5 (Mẫu Phụ lục 4) Thông tư 58/2018/TT-BTC.</t>
  </si>
  <si>
    <t>Báo cáo tình hình góp vốn/bố trí vốn chủ sở hữu theo cam kết của đối tượng được bảo lãnh</t>
  </si>
  <si>
    <t>Khoản 1 Điều 39 Nghị định số 91/2018/NĐ-CP.</t>
  </si>
  <si>
    <t>Khoản 2 Điều 5 (Mẫu Phụ lục 4, Biểu 4b) Thông tư 58/2018/TT-BTC.</t>
  </si>
  <si>
    <t>Báo cáo tình hình góp vốn điều lệ theo cam kết của các cổ đông của đối tượng được bảo lãnh</t>
  </si>
  <si>
    <t>Khoản 2 Điều 5 (Mẫu Phụ lục 4, Biểu 4c) Thông tư 58/2018/TT-BTC.</t>
  </si>
  <si>
    <t>Báo cáo tình hình vay trả nợ khoản vay ứng vốn từ Quỹ Tích lũy trả nợ, ngân sách nhà nước của đối tượng được bảo lãnh</t>
  </si>
  <si>
    <t>Khoản 2 Điều 5 (Mẫu Phụ lục 4, Biểu 4d) Thông tư 58/2018/TT-BTC.</t>
  </si>
  <si>
    <t>Báo cáo đánh giá kết thúc giai đoạn xây dựng của đối tượng được bảo lãnh</t>
  </si>
  <si>
    <t>Khoản 2 Điều 5 (Mẫu Phụ lục 6, Biểu 6a) Thông tư 58/2018/TT-BTC.</t>
  </si>
  <si>
    <t>Báo cáo kết thúc khoản vay của đối tượng được bảo lãnh</t>
  </si>
  <si>
    <t>Khoản 2 Điều 5 (Mẫu Phụ lục 7) Thông tư 58/2018/TT-BTC.</t>
  </si>
  <si>
    <t>Báo cáo tài chính của Đối tượng được bảo lãnh</t>
  </si>
  <si>
    <t>Điểm đ Khoản 1 Điều 39 Nghị định số 91/2018/NĐ-CP.</t>
  </si>
  <si>
    <t>Báo cáo kết quả phát hành trái phiếu được Chính phủ bảo lãnh của đối tượng được bảo lãnh (ngân hàng chính sách)</t>
  </si>
  <si>
    <t>Khoản 2 Điều 7 (Mẫu Phụ lục 12) Thông tư 58/2018/TT-BTC.</t>
  </si>
  <si>
    <t xml:space="preserve">Báo cáo tình hình huy động và trả nợ gốc, lãi trái phiếu được Chính phủ bảo lãnh định kỳ </t>
  </si>
  <si>
    <t>Điều 8 (Mẫu Phụ lục 13) Thông tư 58/2018/TT-BTC.</t>
  </si>
  <si>
    <t>Cục QLN&amp;TCĐN; Vụ TCNH</t>
  </si>
  <si>
    <t>Cục Quản lý Nợ</t>
  </si>
  <si>
    <t>Cục Quản lý nợ</t>
  </si>
  <si>
    <t>Báo cáo quyết toán năm</t>
  </si>
  <si>
    <t>Thông tư 137/2017/TT-BTC ngày 25/12/2017</t>
  </si>
  <si>
    <t xml:space="preserve">Công khai ngân sách </t>
  </si>
  <si>
    <t>Công khai dự toán, quyết toán NSNN</t>
  </si>
  <si>
    <t>Thông tư số 61/2017/TT-BTC</t>
  </si>
  <si>
    <t>Báo cáo tình hình thực hiện các chính sách khuyến khích phát triển xã hội hóa</t>
  </si>
  <si>
    <t xml:space="preserve">Báo cáo tình hình triển khai thực hiện cơ chế tự chủ tài chính của tổ chức KHCN công lập thuộc quyền quản lý </t>
  </si>
  <si>
    <t>Thông tư số 90/2017/TT-BTC</t>
  </si>
  <si>
    <t>Báo cáo kết quả thực hiện cơ chế tự chủ theo Nghị định số 130/2005/NĐ-CP và Nghị định số 117/2013/NĐ-CP</t>
  </si>
  <si>
    <t>Nghị định số 130/2005/NĐ-CP và Nghị định số 117/2013/NĐ-CP</t>
  </si>
  <si>
    <t xml:space="preserve">Cơ chế tự chủ đơn vị sự nghiệp công lập lĩnh vực sự nghiệp kinh tế và sự nghiệp khác </t>
  </si>
  <si>
    <t xml:space="preserve">Nghị định số 141/2016/NĐ-CP </t>
  </si>
  <si>
    <t>Thông tư số 145/2017/TT-BTC</t>
  </si>
  <si>
    <t>Cơ chế tự chủ sự nghiệp công lập theo Nghị định 43/2006/NĐ-CP</t>
  </si>
  <si>
    <t>Thông tư số 71/2006/TT-BTC</t>
  </si>
  <si>
    <t>Vụ Hành chính sự nghiệp</t>
  </si>
  <si>
    <t xml:space="preserve">Điều 8 Thông tư số 53/2017/TT-BTC </t>
  </si>
  <si>
    <t xml:space="preserve">Khoản 2 Mục I Thông tư số 110/2007/TT-BTC </t>
  </si>
  <si>
    <t>Khoản 4, Điều 16, Thông tư số 62/2016/TT-BTC</t>
  </si>
  <si>
    <t>Khoản 5, Điều 19 Thông tư số 132/2015/TT-BTC</t>
  </si>
  <si>
    <t>Khoản 2 Điều 12 Thông tư số 69/2013/TT-BTC</t>
  </si>
  <si>
    <t>Khoản 3 Điều 53 Nghị định số 39/2019/NĐ-CP ngày 10/5/2019</t>
  </si>
  <si>
    <t>Báo cáo tài chính của Quỹ bảo lãnh tín dụng cho doanh nghiệp nhỏ và vừa</t>
  </si>
  <si>
    <t>Khoản 4 Mục VI Thông tư  số 81/2007/TT-BTC ngày 11/7/2007</t>
  </si>
  <si>
    <t>Khoản 3 Mục VI Thông tư  số 81/2007/TT-BTC ngày 11/7/2007</t>
  </si>
  <si>
    <t xml:space="preserve">Điều 28 Quyết định số 44/2007/QĐ-TTg </t>
  </si>
  <si>
    <t>Điều 8 Thông tư số 16/2018/TT-BTC</t>
  </si>
  <si>
    <t>Điều 25 Thông tư số 312/2016/TT-BTC</t>
  </si>
  <si>
    <t>Khoản 4 Điều 10 Thông tư số 01/2017/TT-BTC</t>
  </si>
  <si>
    <t>Điều 10 Thông tư số 19/2018/TT-BTC</t>
  </si>
  <si>
    <t>Báo cáo tài chính của tổ chức tài chính vi mô Nhà nước nắm giữ 100% vốn điều lệ</t>
  </si>
  <si>
    <t>Điều 10 Thông tư số 18/2018/TT-BTC</t>
  </si>
  <si>
    <t>Điều 8 Nghị định số 122/2017/NĐ-CP ngày 13/11/2017 của Chính phủ quy định một số nội dung đặc thù về cơ chế quản lý tài chính và đánh giá hiệu quả hoạt động đối với doanh nghiệp kinh doanh xổ số; Sở Giao dịch Chứng khoán và Trung tâm lưu ký chứng khoán Việt Nam</t>
  </si>
  <si>
    <t xml:space="preserve">Điều 8 Nghị định số 122/2017/NĐ-CP </t>
  </si>
  <si>
    <t>Khoản 2 Điều 22, Khoản 3 Điều 23 Thông tư số 11/2014/TT-BTC</t>
  </si>
  <si>
    <t>Khoản 2 Điều 23 Thông tư số 11/2014/TT-BTC</t>
  </si>
  <si>
    <t>Khoản 2 Điều 12, Khoản 1 Điều 13 Thông tư số 102/2017/TT-BTC</t>
  </si>
  <si>
    <t>Khoản 2 Điều 13 Thông tư số 102/2017/TT-BTC</t>
  </si>
  <si>
    <t>Điều 42 Nghị định 88/2014/NĐ-CP ngày 26/9/2014 của Chính phủ quy định về dịch vụ xếp hạng tín nhiệm</t>
  </si>
  <si>
    <t>Điều 32 Nghị định số 88/2016/NĐ-CP ngày 01/7/2016 của Chính phủ về chương trình hưu trí bổ sung tự nguyện</t>
  </si>
  <si>
    <t>Báo cáo hoạt động quản lý quỹ hưu trí, báo cáo quản trị rủi ro và hệ thống kiểm soát nội bộ</t>
  </si>
  <si>
    <t xml:space="preserve">Điều 32 Nghị định số 88/2016/NĐ-CP </t>
  </si>
  <si>
    <t>Báo cáo kết quả kiểm tra, giám sát của ngân hàng giám sát đối với doanh nghiệp quản lý quỹ hưu trí bổ sung tự nguyện</t>
  </si>
  <si>
    <t xml:space="preserve">Điều 33 Nghị định số 88/2016/NĐ-CP </t>
  </si>
  <si>
    <t>Điểm đ Khoản 2 Điều 27 Nghị định số 95/2018/NĐ-CP ngày 30/6/2018 của Chính phủ quy định về phát hành, đăng ký, lưu ký, niêm yết và giao dịch công cụ nợ của Chính phủ trên thị trường chứng khoán</t>
  </si>
  <si>
    <t>Khoản 2 Điều 23 Thông tư số 28/2014/TT-BTC</t>
  </si>
  <si>
    <t>Khoản 3, Điều 8 Thông tư số 08/2017/TT-BTC</t>
  </si>
  <si>
    <t>Tình hình thực hiện và thu hồi vốn ứng trước kế hoạch vốn đầu tư công trung hạn cho các dự án thuộc Bộ, ngành, địa phương quản lý năm (định kỳ hàng tháng, hàng quý, năm)</t>
  </si>
  <si>
    <t>Thông tư số 82/2017/TT-BTC ngày 15/08/2017</t>
  </si>
  <si>
    <t>Vụ Ngân sách Nhà nước</t>
  </si>
  <si>
    <t>Báo cáo Bộ, ngành địa phương  gửi về Bộ Tài chính</t>
  </si>
  <si>
    <t>Lập Dự toán NSĐP</t>
  </si>
  <si>
    <t xml:space="preserve">Nghị định 163/NĐ-CP ngày 21/12/2016 </t>
  </si>
  <si>
    <t>Dự toán NSĐP đã được HĐND quyết định</t>
  </si>
  <si>
    <t>Luật NSNN</t>
  </si>
  <si>
    <t>Báo cáo tình hình chấp hành NSĐP</t>
  </si>
  <si>
    <t>Báo cáo chế độ chi ngân sách đặc thù ở địa phương</t>
  </si>
  <si>
    <t>Báo cáo quyết toán NSĐP</t>
  </si>
  <si>
    <t>Nghị định 45/2017/NĐ-CP ngày 21/4/2017</t>
  </si>
  <si>
    <t xml:space="preserve">Báo cáo tổng hợp tình hình công khai ngân sách của các huyện và các cơ quan đơn vị thuộc cấp tỉnh </t>
  </si>
  <si>
    <t>Báo cáo tình hình vay, trả nợ của CQĐP</t>
  </si>
  <si>
    <t>Nghị định 93/2018/NĐ-CP ngày 30/6/2018</t>
  </si>
  <si>
    <t>Định kỳ tuần/
tháng/
năm</t>
  </si>
  <si>
    <t>Báo cáo về hoạt động phòng ngừa rủi ro và số lượng đã chào bán trong ngày</t>
  </si>
  <si>
    <t>Ngày</t>
  </si>
  <si>
    <t>Khoản 1 Điều 19 Thông tư 107/2016/TT-BTC</t>
  </si>
  <si>
    <t xml:space="preserve">Báo cáo giám sát tháng về tài sản bảo đảm thanh toán của tổ chức phát hành chứng quyền có bảo đảm </t>
  </si>
  <si>
    <t xml:space="preserve">Tháng </t>
  </si>
  <si>
    <t>Điều 21, Thông tư 107/2016/TT-BTC</t>
  </si>
  <si>
    <t>Báo cáo tài chính năm có kiểm toán của thành viên giao dịch đặc biệt công cụ nợ không phải là công ty đại chúng</t>
  </si>
  <si>
    <t>Thông tư 272/2016/TT-BTC ngày 14/11/2016</t>
  </si>
  <si>
    <t>Theo Quyết định số 151/QĐ-UBCK ngày 22/2/2017</t>
  </si>
  <si>
    <t>Báo cáo tình hình giao dịch chứng khoán phái sinh của CTCK</t>
  </si>
  <si>
    <t>Hàng ngày</t>
  </si>
  <si>
    <t>Điều 25, Thông tư 11/2016/TT-BTC</t>
  </si>
  <si>
    <t>Nghị định số 120//2016/NĐ-CP ngày 23/8/2016</t>
  </si>
  <si>
    <t>Biên lai: Thông tư số 303/2016/TT-BTC ngày 15/11/2016.</t>
  </si>
  <si>
    <t>Nghị định 94/2012/NĐ-CP ngày 12/11/2012</t>
  </si>
  <si>
    <t>Thông tư số 160/2013/TT-BTC ngày 14/11/2013.</t>
  </si>
  <si>
    <t>Báo cáo Bộ, ngành địa phương gửi Bộ Tài chính</t>
  </si>
  <si>
    <t xml:space="preserve">Báo cáo kiểm toán </t>
  </si>
  <si>
    <t xml:space="preserve">Khoản 1 Điều 45 Luật Hải quan </t>
  </si>
  <si>
    <t>Điều 12 Nghị định 08/2015/NĐ-CP</t>
  </si>
  <si>
    <t xml:space="preserve">DN được áp dụng chế độ ưu tiên </t>
  </si>
  <si>
    <t>Tổng cục Hải quan (Cục KTSTQ)</t>
  </si>
  <si>
    <t xml:space="preserve">Báo cáo tài chính </t>
  </si>
  <si>
    <t>DN được áp dụng chế độ ưu tiên</t>
  </si>
  <si>
    <t xml:space="preserve">Báo cáo tình hình hoạt động XNK, tuân thủ pháp luật về hải quan, thuế, kế toán </t>
  </si>
  <si>
    <t>Điều 26 Thông tư 72/2015/TT-BTC</t>
  </si>
  <si>
    <t xml:space="preserve">DN ưu tiên </t>
  </si>
  <si>
    <t>Báo cáo hàng hóa nhập, xuất, tồn kho ngoại quan</t>
  </si>
  <si>
    <t>Khoản 1 Điều 63 Luật hải quan</t>
  </si>
  <si>
    <t>Khoản 9 Điều 91 Thông tư 39/2018/TT-BTC</t>
  </si>
  <si>
    <t>Doanh nghiệp kinh doanh kho ngoại quan</t>
  </si>
  <si>
    <t xml:space="preserve">Chi cục HQ quản lý </t>
  </si>
  <si>
    <t>Báo cáo hàng hóa nhập, xuất, tồn kho CFS</t>
  </si>
  <si>
    <t>Khoản 3 Điều 63 Luật hải quan</t>
  </si>
  <si>
    <t>Khoản 3 Điều 52c Thông tư 39/2018/TT-BTC</t>
  </si>
  <si>
    <t>Doanh nghiệp kinh doanh dịch vụ thu gom hàng lẻ</t>
  </si>
  <si>
    <t>Chi cục HQ quản lý</t>
  </si>
  <si>
    <t>Báo cáo tình hình hàng hóa tồn đọng</t>
  </si>
  <si>
    <t>Điều 6 Thông tư 203/2014/TT-BTC</t>
  </si>
  <si>
    <t>Doanh nghiệp quản lý hàng tồn đọng</t>
  </si>
  <si>
    <t>Báo cáo về xăng dầu nguyên liệu nhập kho
Báo cáo về xăng dầu, nguyên liệu từ nội địa nhập kho
Báo cáo về xăng dầu sau chuyển loại tại kho
Báo cáo về xăng dầu xuất kho</t>
  </si>
  <si>
    <t>Khoản 4 Điều 5, khoản 3 Điều 6, Khoản 4 Điều 7, khoản 4 Điều 8, khoản 4 Điều 9 Thông tư 106/2016/TT-BTC.</t>
  </si>
  <si>
    <t>Chủ kho ngoại quan xăng dầu</t>
  </si>
  <si>
    <t>Chi cục Hải quan quản lý</t>
  </si>
  <si>
    <t>Thông báo về kế hoạch xuất khẩu dầu thô</t>
  </si>
  <si>
    <t>Khoản 3 Điều 43 Thông tư 69/2016/TT-BTC</t>
  </si>
  <si>
    <t>Thương nhân xuất khẩu dầu thô</t>
  </si>
  <si>
    <t>Chi cục Hải quan</t>
  </si>
  <si>
    <t>Báo cáo theo dõi thông quan hàng chuyển tiếp</t>
  </si>
  <si>
    <t>Khoản 2 Điều 9 thông tư 49/2015/TT-BTC</t>
  </si>
  <si>
    <t>Doanh nghiệp (Công ty bưu điện)</t>
  </si>
  <si>
    <t>Khoản 9 Điều 1 Thông tư 22/2019/TT-BTC ngày 16/4/2019 (sửa đổi, bổ sung Khoản 9 Điều 13 thông tư 12/2015/TT-BTC)</t>
  </si>
  <si>
    <t>Đại lý làm thủ tục hải quan</t>
  </si>
  <si>
    <t>Cục Hải quan</t>
  </si>
  <si>
    <t>Báo cáo bán hàng hàng tháng theo tờ khai hàng hóa xuất khẩu</t>
  </si>
  <si>
    <t>Khoản 3 điều 3 Thông tư số 149/2010/TT-BTC</t>
  </si>
  <si>
    <t>Thương nhân bán hàng tại khu cách lý</t>
  </si>
  <si>
    <t>Cơ quan hải quan quản lý cửa hàng</t>
  </si>
  <si>
    <t>Báo cáo quyết toán tình hình sử dụng nguyên liệu, vật tư nhập khẩu, hàng hóa xuất khẩu:</t>
  </si>
  <si>
    <t>Điều 60 Luật Hải quan</t>
  </si>
  <si>
    <t>Điều 41 Nghị định 08/2015/NĐ-CP ngày 21/01/2015 của Chính phủ</t>
  </si>
  <si>
    <t xml:space="preserve">Điều 60 Thông tư 38/2015/TT-BTC ngày 25/3/2015 của Bộ Tài chính (đã được sửa đổi, bổ sung tại khoản 39 Điều1 Thông tư số                  39/2018/TT-BTC ngày 20/4/2018) </t>
  </si>
  <si>
    <t>Tổ chức, cá nhân có hoạt động nhận gia công, sản xuất xuất khẩu (bao gồm DNCX).</t>
  </si>
  <si>
    <t>Báo cáo Quyết toán nguyên liệu, vật tư:</t>
  </si>
  <si>
    <t>Điều 41 Nghị định 08/2015/NĐ-CP ngày 21/01/2015 của Chín phủ</t>
  </si>
  <si>
    <t xml:space="preserve">Điều 69a Thông tư 38/2015/TT-BTC ngày 25/3/2015 của Bộ Tài chính (đã được sửa đổi, bổ sung tại khoản 47 Điều1 Thông tư số                  39/2018/TT-BTC ngày 20/4/2018
</t>
  </si>
  <si>
    <t>Tổ chức, cá nhân nộp báo cáo quyết toán hàng hóa đặt gia công tại nước ngoài hoặc tại DNCX.</t>
  </si>
  <si>
    <t>Chi cục Hải quan.</t>
  </si>
  <si>
    <t>Báo cáo hàng gửi kho thuê bên ngoài DNCX</t>
  </si>
  <si>
    <t>Điều 80 Thông tư 38/2015/TT-BTC ngày 25/3/2015 của Bộ Tài chính</t>
  </si>
  <si>
    <t>Sử dụng đối với trường hợp doanh nghiệp thuê kho bên ngoài DNCX để lưu giữ nguyên liệu, sản phẩm của DNCX.</t>
  </si>
  <si>
    <t>Chi cục hải quan quản lý DNCX</t>
  </si>
  <si>
    <t>Báo cáo hàng hóa nhập khẩu theo hợp đồng xây dựng:</t>
  </si>
  <si>
    <t>Sau 30 ngày kể từ ngày kết thúc hợp đồng thầu</t>
  </si>
  <si>
    <t xml:space="preserve">Khoản 1 Điều 75 Thông tư số 38/2015/TT-BTC ngày 25/3/2015 của Bộ Tài chính (đã được sửa đổi, bổ sung tại khoản 51 Điều1 Thông tư số                  39/2018/TT-BTC ngày 20/4/2018) </t>
  </si>
  <si>
    <t>Nhà thầu nhập khẩu hàng hóa để xây dựng nhà xưởng, văn phòng, lắp đặt thiết bị cho DNCX.</t>
  </si>
  <si>
    <t xml:space="preserve">Chi cục hải quan </t>
  </si>
  <si>
    <t>Báo cáo tình hình quản lý, sử dụng hàng hóa gửi kho bảo thuế, dự kiến kế hoạch đưa hàng hóa gửi kho bảo thuế trong thời gian tiếp theo</t>
  </si>
  <si>
    <t>Điều 63 Luật Hải quan</t>
  </si>
  <si>
    <t>Khoản 1 Điều 96 Nghị định 08/2015/NĐ-CP ngày 21/01/2015 của Chính phủ</t>
  </si>
  <si>
    <t xml:space="preserve">
</t>
  </si>
  <si>
    <t>Chủ kho bảo thuế</t>
  </si>
  <si>
    <t>Báo cáo về hiện trạng hàng hóa và tình hình hoạt động của kho bảo thuế</t>
  </si>
  <si>
    <t>Khoản 2 Điều 96 Nghị định 08/2015/NĐ-CP ngày 21/01/2015 của Chính phủ</t>
  </si>
  <si>
    <t>Cục Hải quan quản lý kho bảo thuế</t>
  </si>
  <si>
    <t>Báo cáo tổng hợp các tờ khai hải quan nhập khẩu và số lượng nguyên liệu, vật tư đã đưa vào kho bảo thuế, tổng hợp các tờ khai hải quan xuất khẩu và số lượng hàng hóa đã xuất khẩu</t>
  </si>
  <si>
    <t>Điểm đ khoản 2 Điều 63 Luật Hải quan</t>
  </si>
  <si>
    <t>Báo cáo số đã thu, đã nộp của tháng trước</t>
  </si>
  <si>
    <t>Điểm b4 khoản 7 Điều 45 Thông tư số 38/2015/TT-BTC</t>
  </si>
  <si>
    <t>Tổ chức được ủy nhiệm thu lệ phí hải quan</t>
  </si>
  <si>
    <t>Cơ quan Hải quan nơi ký hợp đồng với tổ chức ủy nhiệm thu</t>
  </si>
  <si>
    <t>Hiện chưa triển khai thực hiện</t>
  </si>
  <si>
    <t>Báo cáo tình hình sử dụng hàng hóa nhập khẩu miễn thuế</t>
  </si>
  <si>
    <t>Khoản 1 Điều 106 Thông tư số 38/2015/TT-BTC</t>
  </si>
  <si>
    <t>Người đăng ký danh mục miễn thuế</t>
  </si>
  <si>
    <t>Cơ quan Hải quan nơi đăng ký Danh mục hàng hóa miễn thuế</t>
  </si>
  <si>
    <t>Đơn vị gửi báo cáo</t>
  </si>
  <si>
    <t>Cơ quan nhận báo cáo của Bộ Tài chính</t>
  </si>
  <si>
    <t>DN kinh doanh DVKT, hộ KD dịch vụ kế toán</t>
  </si>
  <si>
    <t>Báo cáo duy trì điều kiện hành nghề dịch vụ kế toán hàng năm</t>
  </si>
  <si>
    <t>Thông tư số 296/2016/TT-BTC ngày 15/11/2016</t>
  </si>
  <si>
    <t>DN kinh doanh DVKT</t>
  </si>
  <si>
    <t>Hội nghề nghiệp; Cơ sở đào tạo; DN kinh doanh DVKT</t>
  </si>
  <si>
    <t>Báo cáo tình hình thực hiện hợp đồng cung cấp dịch vụ kế toán qua biên giới phát sinh trong kỳ tại Việt Nam</t>
  </si>
  <si>
    <t>Nghị định 174/2016/NĐ-CP ngày 30/12/2016</t>
  </si>
  <si>
    <t>DN kinh doanh DVKT nước ngoài cung cấp DVKT qua biên giới</t>
  </si>
  <si>
    <t>Báo cáo về tình hình thực hiện liên danh với doanh nghiệp dịch vụ kế toán nước ngoài trong việc cung cấp dịch vụ kế toán qua biên giới phát sinh trong kỳ</t>
  </si>
  <si>
    <t>DN kinh doanh DVKT tại Việt Nam có tham gia liên danh với DN kinh doanh DVKT nước ngoài</t>
  </si>
  <si>
    <t xml:space="preserve">Thông tư 202/2012/TT-BTC ngày 19/11/2012 </t>
  </si>
  <si>
    <t>Doanh nghiệp kiểm toán</t>
  </si>
  <si>
    <t>Báo cáo tổng hợp tình hình duy trì điều kiện hành nghề kiểm toán hàng năm</t>
  </si>
  <si>
    <t xml:space="preserve">Thông tư 203/2012/TT-BTC ngày 19/11/2012 </t>
  </si>
  <si>
    <t>Doanh nghiệp kiểm toán; Kiểm toán viên hành nghề</t>
  </si>
  <si>
    <t>Thông tư số 157/2014/TT-BTC ngày 23/10/2014</t>
  </si>
  <si>
    <t>Báo cáo tổng hợp kết quả tổ chức lớp học cập nhật kiến thức kiểm toán viên</t>
  </si>
  <si>
    <t>Thông tư số 150/2012/TT-BTC ngày 12/9/2012; Thông tư số 56/2015/TT-BTC ngày 23/04/2015</t>
  </si>
  <si>
    <t>Hội nghề nghiệp; Cơ sở đào tạo; Doanh nghiệp kiểm toán</t>
  </si>
  <si>
    <t>Báo cáo tình hình thực hiện hợp đồng cung cấp dịch vụ kiểm toán qua biên giới phát sinh trong kỳ tại Việt Nam</t>
  </si>
  <si>
    <t>Nghị định 17/2012/NĐ-CP ngày 13/03/2012</t>
  </si>
  <si>
    <t>Báo cáo tình hình thực hiện liên danh với doanh nghiệp kiểm toán nước ngoài trong việc cung cấp dịch vụ kiểm toán qua biên giới phát sinh trong kỳ báo cáo</t>
  </si>
  <si>
    <t xml:space="preserve">Thông tư 199/2011/TT-BTC ngày 30/12/2011 </t>
  </si>
  <si>
    <t>Cơ sở đào tạo, bồi dưỡng kế toán trưởng</t>
  </si>
  <si>
    <t>TT</t>
  </si>
  <si>
    <t>Đối tượng gửi báo cáo</t>
  </si>
  <si>
    <t>Điều 13 Thông tư số 195/2013/TT-BTC</t>
  </si>
  <si>
    <t>NHNN</t>
  </si>
  <si>
    <t>Báo cáo kế hoạch tài chính của Ngân hàng Nhà nước Việt Nam</t>
  </si>
  <si>
    <t>Điều 12 Thông tư số 195/2013/TT-BTC</t>
  </si>
  <si>
    <t>Bổ sung</t>
  </si>
  <si>
    <t>Báo của Ngân hàng Nhà nước Việt Nam về tình hình tài chính của tổ chức tín dụng, chi nhánh ngân hàng nước ngoài, tổ chức tài chính vi mô, Ngân hàng hợp tác xã, hệ thống quỹ tín dụng nhân dân</t>
  </si>
  <si>
    <t>Điều 38 Nghị định số 93/2017/NĐ-CP ngày 07/8/2017 của Chính phủ về chế độ tài chính đối với tổ chức tín dụng, chi nhánh ngân hàng nước ngoài và giám sát tài chính , đánh giá hiệu quả đầu tư vốn nhà nước tại tổ chức tín dụng do nhà nước nắm giữ 100% vốn điều lệ và tổ chức tín dụng có vốn nhà nước.</t>
  </si>
  <si>
    <t>Điều 10 Thông tư số 16/2018/TT-BTC; Điều 11 Thông tư số 18/2018/TT-BTC; Điều 12 Thông tư số 19/2018/TT-BTC và Điều 11 Thông tư số 20/2018/TT-BTC.</t>
  </si>
  <si>
    <t>UBND cấp tỉnh</t>
  </si>
  <si>
    <t>NHCSXH</t>
  </si>
  <si>
    <t xml:space="preserve">Quỹ  Bảo vệ môi trường Việt Nam </t>
  </si>
  <si>
    <t>Quỹ Hỗ trợ nông dân trung ương</t>
  </si>
  <si>
    <t xml:space="preserve">Quỹ Hỗ trợ Phụ nữ nghèo </t>
  </si>
  <si>
    <t xml:space="preserve">Quỹ Phát triển doanh nghiệp nhỏ và vừa </t>
  </si>
  <si>
    <t>Quỹ bảo lãnh tín dụng cho doanh nghiệp nhỏ và vừa</t>
  </si>
  <si>
    <t xml:space="preserve">Quỹ hỗ trợ phát triển hợp tác xã </t>
  </si>
  <si>
    <t xml:space="preserve">Báo cáo kế hoạch thu chi tài chính, kế hoạch vốn của Quỹ hỗ trợ phát triển hợp tác xã </t>
  </si>
  <si>
    <t>Ngân hàng Phát triển Việt Nam</t>
  </si>
  <si>
    <t>TCTD, chi nhánh ngân hàng nước ngoài</t>
  </si>
  <si>
    <t>Bảo hiểm tiền gửi Việt Nam</t>
  </si>
  <si>
    <t>Công ty mua bán nợ TCTD Việt Nam (VAMC)</t>
  </si>
  <si>
    <t>Ngân hàng Hợp tác xã</t>
  </si>
  <si>
    <t>Tổ chức tài chính vi mô Nhà nước nắm giữ 100% vốn điều lệ</t>
  </si>
  <si>
    <t>Doanh nghiệp kinh doanh xổ số</t>
  </si>
  <si>
    <t>Doanh nghiệp kinh doanh trò chơi điện tử có thưởng dành cho người nước ngoài</t>
  </si>
  <si>
    <t>Doanh nghiệp kinh doanh casino</t>
  </si>
  <si>
    <t>Báo cáo tài chính đã được kiểm toán của doanh nghiệp kinh doanh đặt cược đua ngựa, đua chó và bóng đá quốc tế</t>
  </si>
  <si>
    <t>Doanh nghiệp kinh doanh đặt cược đua ngựa, đua chó và bóng đá quốc tế</t>
  </si>
  <si>
    <t>Báo cáo hoạt động kinh doanh đặt cược ngựa, đua chó và bóng đá quốc tế</t>
  </si>
  <si>
    <t>Doanh nghiệp kinh doanh dịch vụ xếp hạng tín nhiệm</t>
  </si>
  <si>
    <t>Doanh nghiệp kinh doanh quỹ hưu trí bổ sung tự nguyện</t>
  </si>
  <si>
    <t>Ngân hàng giám sát doanh nghiệp quản lý quỹ hưu trí bổ sung tự nguyện</t>
  </si>
  <si>
    <t>Các nhà tạo lập thị trường</t>
  </si>
  <si>
    <t>Quỹ Đầu tư phát triển địa phương</t>
  </si>
  <si>
    <t>Quỹ Bảo vệ môi trường Việt Nam và các Quỹ bảo vệ môi trường cấp tỉnh</t>
  </si>
  <si>
    <t>Báo cáo kế hoạch tài chính của tổ chức tín dụng, chi nhánh ngân hàng nước ngoài, Ngân hàng hợp tác xã</t>
  </si>
  <si>
    <t>Điều 25 Nghị định số 93/2017/NĐ-CP ngày 07/8/2017 của Chính phủ về chế độ tài chính đối với tổ chức tín dụng, chi nhánh ngân hàng nước ngoài và giám sát tài chính , đánh giá hiệu quả đầu tư vốn nhà nước tại tổ chức tín dụng do nhà nước nắm giữ 100% vốn điều lệ và tổ chức tín dụng có vốn nhà nước.</t>
  </si>
  <si>
    <t>Điều 8, Điều 9 Thông tư số 16/2018/TT-BTC; Điều 10, Điều 11 Thông tư số 19/2018/TT-BTC.</t>
  </si>
  <si>
    <t>Tổ chức tín dụng, chi nhánh ngân hàng nước ngoài, Ngân hàng hợp tác xã</t>
  </si>
  <si>
    <t>Báo cáo kế hoạch tài chính của Công ty mua bán nợ TCTD Việt Nam (VAMC)</t>
  </si>
  <si>
    <t>Sở Tài chính</t>
  </si>
  <si>
    <t xml:space="preserve">Báo cáo cung câp thông tin tài chính </t>
  </si>
  <si>
    <r>
      <t xml:space="preserve">Điều 16, 17, 18 Nghị định 25/2017/
NĐ-CP ngày 21/12//2017
 </t>
    </r>
    <r>
      <rPr>
        <i/>
        <u/>
        <sz val="11"/>
        <color theme="1"/>
        <rFont val="Times New Roman"/>
        <family val="1"/>
      </rPr>
      <t/>
    </r>
  </si>
  <si>
    <t>Điều 5, Điều 6 Thông tư số 133/2018/
TT-BTC</t>
  </si>
  <si>
    <t>- UBNN cấp xã;
- Đơn vị dự toán cấp 1 thuộc cấp huyện;
'- Sở Tài chính; 
- Đơn vị dự toán cấp 1 thuộc ngân sách cấp tỉnh;
'- Đơn vị dự toán cấp 1 cấp trung ương.</t>
  </si>
  <si>
    <t>KBNN, KBNN cấp tỉnh, huyện</t>
  </si>
  <si>
    <t xml:space="preserve">Báo cáo tình hình đầu tư vốn nhà nước vào doanh nghiệp </t>
  </si>
  <si>
    <t>Điều 7 NĐ số 87/2015/NĐ-CP ngày 06/10/2015</t>
  </si>
  <si>
    <t>Điều 3,4 TT số 200/2015/TT-BTC ngày 15/12/2015</t>
  </si>
  <si>
    <t>Bộ, ngành và địa phương</t>
  </si>
  <si>
    <t>Bộ Tài chính (Cục TCDN)</t>
  </si>
  <si>
    <t>Báo cáo kết quả giám sát tài chính đối với doanh nghiệp nhà nước</t>
  </si>
  <si>
    <t>Điểm k Khoản 1 Điều 12 NĐ số 87/2015/NĐ-CP ngày 06/10/2015</t>
  </si>
  <si>
    <t>Điều 5 TT số 200/2015/TT-BTC ngày 15/12/2015</t>
  </si>
  <si>
    <t>Báo cáo đánh giá hiệu quả và xếp loại doanh nghiệp nhà nước</t>
  </si>
  <si>
    <t>Điểm d Khoản 2 Điều 31 NĐ số 87/2015/NĐ-CP ngày 06/10/2015</t>
  </si>
  <si>
    <t>Điều 11 TT số 200/2015/TT-BTC ngày 15/12/2015</t>
  </si>
  <si>
    <t>TT số 219/2015/TT-BTC của Bộ Tài chính</t>
  </si>
  <si>
    <t>Công văn số 991/TTg-ĐMDN của TTCP; Công văn số 208/TTg-ĐMDN của TTCP ngày 7/2/2018</t>
  </si>
  <si>
    <t xml:space="preserve">Báo cáo kế hoạch năm </t>
  </si>
  <si>
    <t>Khoản 1,2 Điều 19 NĐ số 96/2018/NĐ-CP ngày 30/6/2018 của CP</t>
  </si>
  <si>
    <t xml:space="preserve">Báo cáo quyết toán </t>
  </si>
  <si>
    <t xml:space="preserve">Báo cáo quyết toán kinh phí hỗ trợ đào tạo và bảo hiểm </t>
  </si>
  <si>
    <t>Khoản 1 Điều 9 TT số 58/2017/TT-BTC ngày 13/6/2017</t>
  </si>
  <si>
    <t xml:space="preserve">Báo cáo quyết toán kinh phí hỗ trợ để bảo vệ diện tích rừng tự nhiên của các công ty </t>
  </si>
  <si>
    <t>Điều 6 TT số 330/2016/TT-BTC ngày 26/12/2016</t>
  </si>
  <si>
    <t>Khoản 2 Điều 40 NĐ số 87/2015/NĐ-CP của CP</t>
  </si>
  <si>
    <t>Khoản 1 Điều 35 NĐ số 91/2015/NĐ-CP của CP</t>
  </si>
  <si>
    <t>Điều 9 TT số 116/2016/TT-BTC ngày 30/6/2016 của BTC</t>
  </si>
  <si>
    <t>Khoản 13 Điều 1 NĐ số 32/2018/NĐ-CP bổ sung Điều 29a (điểm c Khoản 3 Điều 29a)</t>
  </si>
  <si>
    <t>Điểm d Khoản 1 Điều 10 TT số 219/2015/TT-BTC</t>
  </si>
  <si>
    <t>Đơn vị gửi Báo cáo</t>
  </si>
  <si>
    <t>Báo cáo tình hình sử dụng hóa đơn</t>
  </si>
  <si>
    <t>Tổ chức</t>
  </si>
  <si>
    <t>Báo cáo tình hình sử dụng biên lai thu phí, lệ phí</t>
  </si>
  <si>
    <t>Báo cáo tình hình sử dụng tem rượu sản xuất trong nước</t>
  </si>
  <si>
    <t>Quyết định số 30/2001/QĐ-BTC ngày 13/4/2001</t>
  </si>
  <si>
    <t xml:space="preserve">Cơ quan nhận báo cáo của Bộ Tài chính  </t>
  </si>
  <si>
    <t>Báo cáo tình hình quản lý, sử dụng tài sản công</t>
  </si>
  <si>
    <t>Bộ, cơ quan trung ương, Ủy ban nhân dân cấp tỉnh</t>
  </si>
  <si>
    <t>Bộ Giao thông vận tải</t>
  </si>
  <si>
    <t xml:space="preserve">Cơ quan nhận báo cáo của Bộ Tài chính </t>
  </si>
  <si>
    <t>Công ty quản lý quỹ</t>
  </si>
  <si>
    <t>Thành viên lưu ký</t>
  </si>
  <si>
    <t>Ngân hàng lưu ký nơi nhà đầu tư nước ngoài mở tài khoản vốn đầu tư gián tiếp, tài khoản góp vốn mua cổ phần</t>
  </si>
  <si>
    <t>TTLKCK</t>
  </si>
  <si>
    <t>Sở GDCK</t>
  </si>
  <si>
    <t>NH giám sát</t>
  </si>
  <si>
    <t>Ngân hàng giám sát</t>
  </si>
  <si>
    <t>NH giam sát</t>
  </si>
  <si>
    <t>Tổ chức kinh doanh chứng khoán</t>
  </si>
  <si>
    <t>Công ty quản lý quỹ, Công ty CK</t>
  </si>
  <si>
    <t>Tổ chức sử dụng người hành nghề CK</t>
  </si>
  <si>
    <t>Chi nhánh Công ty quản lý quỹ nước ngoài tại VN</t>
  </si>
  <si>
    <t>Văn phòng đại diện</t>
  </si>
  <si>
    <t>Công ty Chứng khoán</t>
  </si>
  <si>
    <t>Sở GDCK và TTLKCK</t>
  </si>
  <si>
    <t>Công ty đại chúng</t>
  </si>
  <si>
    <t>Tổ chức phát hành CK</t>
  </si>
  <si>
    <t>Ngân hàng thanh toán</t>
  </si>
  <si>
    <t>Tổ chức phát hành</t>
  </si>
  <si>
    <t>NH lưu ký</t>
  </si>
  <si>
    <t>Tổ chức kinh doanh dịch vụ chứng khoán phái sinh</t>
  </si>
  <si>
    <t xml:space="preserve"> Thông tư số 227/2012/TT-BTC ngày 27 tháng 12 năm 2012</t>
  </si>
  <si>
    <t xml:space="preserve">Khoản 2 điều 26 Thông tư số 30/2019/TT-BTC ngày 28/5/2019 </t>
  </si>
  <si>
    <t>Đơn vị nộp báo cáo</t>
  </si>
  <si>
    <t>Cơ quan nhận báo cáo của BTC</t>
  </si>
  <si>
    <t xml:space="preserve">Báo cáo xuất gạo DTQG hỗ trợ học sinh
</t>
  </si>
  <si>
    <t xml:space="preserve">
</t>
  </si>
  <si>
    <t>Ủy ban nhân dân cấp tỉnh</t>
  </si>
  <si>
    <t>Bộ Tài chính (Tổng cục Dự trữ Nhà nước)</t>
  </si>
  <si>
    <t>Thủ tướng Chính phủ</t>
  </si>
  <si>
    <r>
      <t xml:space="preserve">Điểm </t>
    </r>
    <r>
      <rPr>
        <sz val="11"/>
        <color rgb="FF000000"/>
        <rFont val="Times New Roman"/>
        <family val="1"/>
      </rPr>
      <t xml:space="preserve">C, Khoản 6, Điều 8 Nghị định số 116/2016/NĐ-CP ngày 18/7/2016 </t>
    </r>
  </si>
  <si>
    <t>Báo cáo định kỳ hàng năm. Tuy nhiên, thời điểm các đơn vị sử dụng NSNN chốt số liệu báo cáo phải theo năm ngân sách từ 1/1 đến 31/12 của kỳ báo cáo theo quy định của NSNN</t>
  </si>
  <si>
    <t xml:space="preserve">Bộ, ngành, địa phương </t>
  </si>
  <si>
    <t>HCSN, NSNN</t>
  </si>
  <si>
    <t>Nghị định số 69/2008/NĐ-CP</t>
  </si>
  <si>
    <t>Báo cáo định kỳ hàng năm. Thời điểm chốt số liệu báo cáo theo năm ngân sách từ 1/1 đến 31/12 của kỳ báo cáo theo quy định của NSNN</t>
  </si>
  <si>
    <t>Doanh nghiệp bảo hiểm, chi nhánh nước ngoài, doanh nghiệp môi giới bảo hiểm</t>
  </si>
  <si>
    <t>Doanh nghiệp bảo hiểm</t>
  </si>
  <si>
    <t>Báo cáo khả năng thanh toán quý, năm (DNBH phi nhân thọ)</t>
  </si>
  <si>
    <t>Báo cáo khả năng thanh toán quý, năm (DN tái bảo hiểm)</t>
  </si>
  <si>
    <r>
      <rPr>
        <sz val="11"/>
        <rFont val="Times New Roman"/>
        <family val="1"/>
      </rPr>
      <t>Báo cáo chi tiết về kinh phí hỗ trợ phí bảo hiểm nông nghiệp của UBND tỉnh</t>
    </r>
    <r>
      <rPr>
        <b/>
        <i/>
        <sz val="11"/>
        <rFont val="Times New Roman"/>
        <family val="1"/>
      </rPr>
      <t xml:space="preserve">
</t>
    </r>
  </si>
  <si>
    <t>Vụ NSNN, Cục QLBH</t>
  </si>
  <si>
    <t>Văn phòng đại diện của DN bảo hiểm nước ngoài tại VN</t>
  </si>
  <si>
    <t>Doanh nghiệp kinh doanh bảo hiểm</t>
  </si>
  <si>
    <t>Điều 15, 16, Nghị định số 84/2014/NĐ-CP</t>
  </si>
  <si>
    <t>Thanh tra Bộ Tài chính</t>
  </si>
  <si>
    <t xml:space="preserve">UBND </t>
  </si>
  <si>
    <t>Bộ Tài chính; Kiểm toán Nhà nước</t>
  </si>
  <si>
    <t>Bộ Tài chính; Bộ KHĐT</t>
  </si>
  <si>
    <t>Nghị định 45/2017/NĐ-CP ngày 21/4/2016</t>
  </si>
  <si>
    <t>Kế hoạch tài chính 05 năm và Kế hoạch tài chính 05 địa phương</t>
  </si>
  <si>
    <t>Kế hoạch tài chính  - NSNN 03 năm của địa phương</t>
  </si>
  <si>
    <t>Thông tư 342/2016/TT-BTC ngày 30/12/2016</t>
  </si>
  <si>
    <t>Tài liệu, số liệu công khai dự toán, quyết toán NSĐP và BS cấp tỉnh đã được HĐND  cấp tỉnh quyết định, phê chuẩn</t>
  </si>
  <si>
    <t>Bộ Tài chính (Vụ NSNN)</t>
  </si>
  <si>
    <t>Tình hình thực hiện NSNN, ước thực hiện thu, chi NSNN</t>
  </si>
  <si>
    <t>Các cơ quan, đơn vị thuộc Bộ Tài chính; Ủy ban nhân dân tỉnh, thành phố trực thuộc trung ương; Ngân hàng Nhà nước Việt Nam, doanh nghiệp, đơn vị sự nghiệp</t>
  </si>
  <si>
    <t>Bộ, ngành và cơ quan liên quan</t>
  </si>
  <si>
    <t>Bên vay lại; Cơ quan cho được ủy quyền cho vay lại;Doanh nghiệp, Đơn vị sự nghiệp công lập báo cáo</t>
  </si>
  <si>
    <t xml:space="preserve">X
Năm (05) ngày làm việc kể từ ngày nhận được hồ sơ </t>
  </si>
  <si>
    <t xml:space="preserve"> Ngân hàng phục vụ</t>
  </si>
  <si>
    <t>Điểm b Khoản 3 Điều 25 Nghị định số 91/2018/NĐ-CP
Điểm đ Khoản 3 Điều 22 Nghị định số 91/2018/NĐ-CP</t>
  </si>
  <si>
    <t>Ngân hàng phục vụ</t>
  </si>
  <si>
    <t>Đối tượng được bảo lãnh </t>
  </si>
  <si>
    <t>X
10 ngày làm việc sau khi kết thúc đợt phát hành</t>
  </si>
  <si>
    <t> Đối tượng được bảo lãnh là doanh nghiệp đầu tư dự án</t>
  </si>
  <si>
    <t>X
Sau khi thực hiện trả khoản nợ đến hạn cuối cùng</t>
  </si>
  <si>
    <t>X
Trong vòng 10 ngày sau ngày lưu hành chính thức báo cáo tài chính năm</t>
  </si>
  <si>
    <t>X
Năm (05) ngày làm việc kể từ ngày kết thúc mỗi đợt phát hành</t>
  </si>
  <si>
    <t>Ngân hàng chính sách</t>
  </si>
  <si>
    <t>Báo cáo chi tiết của Trung tâm thông tin tín dụng Ngân hàng Nhà nước Việt Nam (bản in) về tình hình tín dụng của Đối tượng được bảo lãnh
(Ngân hàng phục vụ cung cấp)</t>
  </si>
  <si>
    <t>X
Vào tuần làm việc đầu tiên của năm tài chính tiếp theo</t>
  </si>
  <si>
    <t>X
Mười (10) ngày làm việc kể từ khi có kết quả kiểm toán</t>
  </si>
  <si>
    <t xml:space="preserve">Mẫu biểu báo cáo và công bố thông tin về nợ công
</t>
  </si>
  <si>
    <t xml:space="preserve">Khoản 1 Điều 32 Nghị định 97/2018/NĐ-CP </t>
  </si>
  <si>
    <t xml:space="preserve">Điều 3 Thông tư 80/2018/TT-BTC </t>
  </si>
  <si>
    <t>UBND</t>
  </si>
  <si>
    <t xml:space="preserve">Cung cấp thông tin phục vụ công tác xếp hạng tín nhiệm quốc gia
</t>
  </si>
  <si>
    <t>X
Sau 06 tháng kể từ ngày ký biên bản nghiệm thu cuối cùng</t>
  </si>
  <si>
    <t xml:space="preserve">Báo cáo tình hình thu chi tài chính của ngân hàng chính sách
</t>
  </si>
  <si>
    <t>Tập đoàn Dầu khí Quốc gia Việt Nam, các Tập đoàn, các Tổng công ty</t>
  </si>
  <si>
    <t>Ngân hàng Phát triển Việt Nam</t>
  </si>
  <si>
    <t>Ngân hàng chính sách xã hội</t>
  </si>
  <si>
    <t xml:space="preserve"> Điều 4 Thông tư số 82/2017/TT-BTC ngày 15/8/2017 của Bộ Tài chính</t>
  </si>
  <si>
    <t>Ngân hàng Phát triển Việt Nam; Ngân Hàng chính sách xã hội; Ngân hàng khác  được cấp có thẩm quyền giao kế hoạch cấp bù chênh lệch lãi suất</t>
  </si>
  <si>
    <t>Bộ, ngành trung ương; cơ quan cấp trên được phân cấp quản lý của chủ đầu tư; các sở, ban, ngành địa phương</t>
  </si>
  <si>
    <t xml:space="preserve"> Đối với dự án Trung ương quản lý: Bộ, cơ quan ngang bộ, cơ quan thuộc Chính phủ, các Tập đoàn, Tổng công ty nhà nước; 
Đối với dự án địa phương quản lý: Sở Tài chính</t>
  </si>
  <si>
    <t>Điều 11 Thông tư số 12/2017/TT-BTC ngày 10/2/2017</t>
  </si>
  <si>
    <t>Quỹ BVMTVN</t>
  </si>
  <si>
    <t>Ngân hàng phát triển</t>
  </si>
  <si>
    <t>Kho bạc Nhà nước tỉnh, thành phố trực thuộc Trung ương</t>
  </si>
  <si>
    <t xml:space="preserve">Điều 4 Thông tư số 82/2017/TT-BTC  </t>
  </si>
  <si>
    <t>Tháng, giữa kỳ trung hạn;  5 năm trung hạn</t>
  </si>
  <si>
    <t>Tình hình thực hiện kế hoạch vốn tín dụng đầu tư phát triển của Nhà nước (định kỳ hàng tháng, hàng quý, hàng năm, giữa kỳ trung hạn, cả giai đoạn 5 năm trung hạn)</t>
  </si>
  <si>
    <t>Vụ Đầu tư,
KBNN</t>
  </si>
  <si>
    <t>Báo cáo Bộ, ngành và địa phương  gửi về Bộ Tài chính</t>
  </si>
  <si>
    <t xml:space="preserve">Sở Tài chính </t>
  </si>
  <si>
    <t>thương nhân đầu mối kinh doanh xăng dầu</t>
  </si>
  <si>
    <t>Doanh nghiệp thẩm định giá</t>
  </si>
  <si>
    <t>Các doanh nghiệp sản xuất, nhập khẩu E100</t>
  </si>
  <si>
    <t xml:space="preserve">Khoản 1, Điều 5 TT số 116/2018/
TT-BTC </t>
  </si>
  <si>
    <t xml:space="preserve">Kết quả điều tra, khảo sát chi phí sản xuất, tính giá thành sản xuất thóc, lúa các vụ sản xuất trong năm
</t>
  </si>
  <si>
    <t xml:space="preserve">Khoản 1 Điều 8 TT số 38/2014/
TT-BTC </t>
  </si>
  <si>
    <t xml:space="preserve">Khoản 2 Điều 1 TT số 90/2016/
TTLT-BTC-BCT
</t>
  </si>
  <si>
    <t>QĐ 61/2013/QĐ-TTg ngày 25/10/2013</t>
  </si>
  <si>
    <t>hàng tháng</t>
  </si>
  <si>
    <t>Khoản 4 Điều 49 Nghị định số 91/2018/NĐ-CP;</t>
  </si>
  <si>
    <t>Điểm a Khoản 1 Điều 52 Nghị định số 91/2018/NĐ-CP;</t>
  </si>
  <si>
    <t>Điểm b Khoản 1 Điều 52 Nghị định số 91/2018/NĐ-CP;</t>
  </si>
  <si>
    <t>Khoản 2 Điều 66 Nghị định số 91/2018/NĐ-CP;</t>
  </si>
  <si>
    <t>Các Bộ, Cơ quan ngang Bộ, Cơ quan thuộc Chính phủ, cơ quan, tổ chức khác ở Trung ương; UBND các tỉnh, thành phố trực thuộc trung ương; Công ty TNHH 1TV do Nhà nước nắm giữ 100% vốn điều lệ được Thủ tướng Chính phủ quyết định thành lập trong phạm vi, lĩnh vực quản lý, hoạt động sản xuất kinh doanh</t>
  </si>
  <si>
    <t>Điều 4 Thông tư số 82/2017/TT-BTC ngày 15/8/2017</t>
  </si>
  <si>
    <t xml:space="preserve">Thông tư số 52/2018/TT-BTC ngày 24/5/2018; 
Thông tư số 08/2016/TT-BTC </t>
  </si>
  <si>
    <t>Tình hình thực hiện và thanh toán kế hoạch vốn đầu tư công của các dự án thuộc Bộ, ngành và địa phương quản lý (định kỳ hàng tháng,  hàng quý, hàng năm, giữa kỳ trung hạn, cả giai đoạn 5 năm trung hạn) (chi tiết các nguồn vốn theo Thông tư số 82/2017/TT-BTC)</t>
  </si>
  <si>
    <t>Tháng, giữa kỳ trung hạn, cả giai đoạn 5 năm trung hạn</t>
  </si>
  <si>
    <t xml:space="preserve">Tình hình thực hiện, thanh toán vốn đầu tư từ tiền lãi dầu khí nước chủ nhà và các nguồn vốn đầu tư công khác (định kỳ hàng quý, hàng năm, giữa kỳ trung hạn, cả giai đoạn 5 năm trung hạn) </t>
  </si>
  <si>
    <t>Điều 4 Thông tư số 82/2017/TT-BTC ngày 15/8/2017 của Bộ Tài chính</t>
  </si>
  <si>
    <t>Tình hình thực hiện kế hoạch tín dụng chính sách xã hội (định kỳ hàng tháng,  hàng quý, hàng năm, giữa kỳ trung hạn, cả giai đoạn 5 năm trung hạn)</t>
  </si>
  <si>
    <t>Tình hình thực hiện cấp bù chênh lệch lãi suất năm …(định kỳ hàng tháng,  hàng quý, hàng năm, giữa kỳ trung hạn, cả giai đoạn 5 năm trung hạn)</t>
  </si>
  <si>
    <t>Đối tượng được hỗ trợ phí bảo hiểm nông nghiệp</t>
  </si>
  <si>
    <t>Thành viên giao dịch đặc biệt công cụ nợ không phải là công ty đại chúng</t>
  </si>
  <si>
    <t>Báo cáo Bộ ngành gửi BTC</t>
  </si>
  <si>
    <t>Tăng 12 báo cáo</t>
  </si>
  <si>
    <t>Giảm 1 báo cáo</t>
  </si>
  <si>
    <t xml:space="preserve">Báo cáo Bộ ngành gửi BTC
</t>
  </si>
  <si>
    <t>Giảm 2 báo cáo</t>
  </si>
  <si>
    <t>Báo cáo Bộ ngành gửi là 11;
Báo cáo cá nhân, tổ chức gửi là 8</t>
  </si>
  <si>
    <t>Báo cáo Bộ ngành gửi là 2;
Báo cáo cá nhân, tổ chức gửi là 3</t>
  </si>
  <si>
    <t>Báo cáo Bộ, ngành địa phương gửi BTC</t>
  </si>
  <si>
    <t>Báo cáo tổ chức, cá nhân gửi BTC</t>
  </si>
  <si>
    <t>Tăng 2 báo cáo</t>
  </si>
  <si>
    <t>Giảm 22 báo cáo</t>
  </si>
  <si>
    <t>Báo cáo Bộ, ngành, địa phương gửi: 02
Báo cáo tổ chức, cá nhân gửi gửi: 18</t>
  </si>
  <si>
    <t>Tăng 4 báo cáo</t>
  </si>
  <si>
    <t>Báo cáo Bộ ngành gửi là 5;
Báo cáo cá nhân, tổ chức gửi là 31</t>
  </si>
  <si>
    <t>Báo cáo Bộ ngành địa phương gửi BTC</t>
  </si>
  <si>
    <r>
      <t xml:space="preserve">                                                                                                                                                                                              
DANH MỤC CHẾ ĐỘ BÁO CÁO ĐỊNH KỲ TRONG LĨNH VỰC HẢI QUAN
THUỘC PHẠM VI CHỨC NĂNG QUẢN LÝ NHÀ NƯỚC CỦA BỘ TÀI CHÍNH
</t>
    </r>
    <r>
      <rPr>
        <i/>
        <sz val="11"/>
        <color theme="1"/>
        <rFont val="Times New Roman"/>
        <family val="1"/>
      </rPr>
      <t>(Ban hành kèm theo Quyết định số            /QĐ-BTC ngày         tháng        năm 2019 của Bộ trưởng Bộ Tài chính)</t>
    </r>
  </si>
  <si>
    <t>Phụ lục 01</t>
  </si>
  <si>
    <r>
      <t xml:space="preserve">                                                                                                                                                                                                                             Phụ lục 02
DANH MỤC CHẾ ĐỘ BÁO CÁO ĐỊNH KỲ TRONG LĨNH VỰC THUẾ DO TỔNG CỤC THUẾ CHỦ TRÌ XÂY DỰNG
THUỘC PHẠM VI CHỨC NĂNG QUẢN LÝ NHÀ NƯỚC CỦA BỘ TÀI CHÍNH
</t>
    </r>
    <r>
      <rPr>
        <i/>
        <sz val="11"/>
        <color theme="1"/>
        <rFont val="Times New Roman"/>
        <family val="1"/>
      </rPr>
      <t>(Ban hành kèm theo Quyết định số            /QĐ-BTC ngày         tháng        năm 2019 của Bộ trưởng Bộ Tài chính)</t>
    </r>
  </si>
  <si>
    <r>
      <t xml:space="preserve">                                                                                                                                                                                                         Phụ lục 03
 DANH MỤC CHẾ ĐỘ BÁO CÁO ĐỊNH KỲ THUỘC PHẠM VI CHỨC NĂNG 
QUẢN LÝ NHÀ NƯỚC CỦA TỔNG CỤC DỰ TRỮ NHÀ NƯỚC
</t>
    </r>
    <r>
      <rPr>
        <i/>
        <sz val="11"/>
        <color theme="1"/>
        <rFont val="Times New Roman"/>
        <family val="1"/>
      </rPr>
      <t>(Ban hành kèm theo Quyết định số            /QĐ-BTC ngày         tháng        năm 2019 của Bộ trưởng Bộ Tài chính)</t>
    </r>
  </si>
  <si>
    <r>
      <t xml:space="preserve">                                                                                                                                                                                                     Phụ lục 04
DANH MỤC CHẾ ĐỘ BÁO CÁO ĐỊNH KỲ TRONG LĨNH VỰC KHO BẠC
THUỘC PHẠM VI CHỨC NĂNG QUẢN LÝ NHÀ NƯỚC CỦA BỘ TÀI CHÍNH
</t>
    </r>
    <r>
      <rPr>
        <i/>
        <sz val="11"/>
        <color theme="1"/>
        <rFont val="Times New Roman"/>
        <family val="1"/>
      </rPr>
      <t>(Ban hành kèm theo Quyết định số            /QĐ-BTC ngày         tháng        năm 2019 của Bộ trưởng Bộ Tài chính)</t>
    </r>
  </si>
  <si>
    <r>
      <t xml:space="preserve">                                                                                                                                                                                                                  Phụ lục 05
DANH MỤC CHẾ ĐỘ BÁO CÁO ĐỊNH KỲ TRONG LĨNH VỰC CHỨNG KHOÁN
THUỘC PHẠM VI CHỨC NĂNG QUẢN LÝ NHÀ NƯỚC CỦA BỘ TÀI CHÍNH
</t>
    </r>
    <r>
      <rPr>
        <i/>
        <sz val="11"/>
        <color theme="1"/>
        <rFont val="Times New Roman"/>
        <family val="1"/>
      </rPr>
      <t>(Ban hành kèm theo Quyết định số            /QĐ-BTC ngày         tháng        năm 2019 của Bộ trưởng Bộ Tài chính)</t>
    </r>
    <r>
      <rPr>
        <b/>
        <sz val="11"/>
        <color theme="1"/>
        <rFont val="Times New Roman"/>
        <family val="1"/>
      </rPr>
      <t xml:space="preserve">
</t>
    </r>
  </si>
  <si>
    <r>
      <t xml:space="preserve">                                                                                                                                                                                                                            Phụ lục 06
DANH MỤC CHẾ ĐỘ BÁO CÁO ĐỊNH KỲ TRONG LĨNH VỰC KINH DOANH BẢO HIỂM THUỘC PHẠM VI 
CHỨC NĂNG QUẢN LÝ NHÀ NƯỚC CỦA BỘ TÀI CHÍNH
</t>
    </r>
    <r>
      <rPr>
        <i/>
        <sz val="11"/>
        <color theme="1"/>
        <rFont val="Times New Roman"/>
        <family val="1"/>
      </rPr>
      <t>(Ban hành kèm theo Quyết định số            /QĐ-BTC ngày         tháng        năm 2019 của Bộ trưởng Bộ Tài chính)</t>
    </r>
  </si>
  <si>
    <r>
      <rPr>
        <b/>
        <sz val="11"/>
        <color theme="1"/>
        <rFont val="Times New Roman"/>
        <family val="1"/>
      </rPr>
      <t xml:space="preserve">                                                                                                                                                                                                                       Phụ lục 07
DANH MỤC CHẾ ĐỘ BÁO CÁO ĐỊNH KỲ TRONG LĨNH VỰC GIÁ 
THUỘC PHẠM VI CHỨC NĂNG QUẢN LÝ NHÀ NƯỚC CỦA BỘ TÀI CHÍNH 
</t>
    </r>
    <r>
      <rPr>
        <i/>
        <sz val="11"/>
        <color theme="1"/>
        <rFont val="Times New Roman"/>
        <family val="1"/>
      </rPr>
      <t>(Ban hành kèm theo Quyết định số            /QĐ-BTC ngày         tháng        năm 2019 của Bộ trưởng Bộ Tài chính)</t>
    </r>
    <r>
      <rPr>
        <b/>
        <sz val="11"/>
        <color theme="1"/>
        <rFont val="Times New Roman"/>
        <family val="1"/>
      </rPr>
      <t xml:space="preserve">
</t>
    </r>
    <r>
      <rPr>
        <sz val="11"/>
        <color theme="1"/>
        <rFont val="Arial"/>
        <family val="2"/>
        <charset val="163"/>
        <scheme val="minor"/>
      </rPr>
      <t xml:space="preserve">
</t>
    </r>
  </si>
  <si>
    <r>
      <t xml:space="preserve">                                                                                                                                                                                                                         Phụ lục 08
DANH MỤC CHẾ ĐỘ BÁO CÁO ĐỊNH KỲ TRONG LĨNH VỰC QUẢN LÝ CÔNG SẢN
THUỘC PHẠM VI CHỨC NĂNG QUẢN LÝ NHÀ NƯỚC CỦA BỘ TÀI CHÍNH
</t>
    </r>
    <r>
      <rPr>
        <i/>
        <sz val="11"/>
        <color theme="1"/>
        <rFont val="Times New Roman"/>
        <family val="1"/>
      </rPr>
      <t>(Ban hành kèm theo Quyết định số            /QĐ-BTC ngày         tháng        năm 2019 của Bộ trưởng Bộ Tài chính)</t>
    </r>
  </si>
  <si>
    <r>
      <t xml:space="preserve">                                                                                                                                                                                                                                                                                                                                                                                                                                                                                                                             Phụ lục 09
 DANH MỤC CHẾ ĐỘ BÁO CÁO ĐỊNH KỲ TRONG LĨNH VỰC KẾ TOÁN, KIỂM TOÁN ĐỘC LẬP 
THUỘC PHẠM VI CHỨC NĂNG QUẢN LÝ NHÀ NƯỚC CỦA BỘ TÀI CHÍNH
</t>
    </r>
    <r>
      <rPr>
        <i/>
        <sz val="11"/>
        <color theme="1"/>
        <rFont val="Times New Roman"/>
        <family val="1"/>
      </rPr>
      <t>(Ban hành kèm theo Quyết định số            /QĐ-BTC ngày         tháng        năm 2019 của Bộ trưởng Bộ Tài chính)</t>
    </r>
  </si>
  <si>
    <r>
      <rPr>
        <b/>
        <sz val="11"/>
        <color theme="1"/>
        <rFont val="Times New Roman"/>
        <family val="1"/>
      </rPr>
      <t xml:space="preserve">                                                                                                                                                                                                           Phụ lục 10
DANH MỤC CHẾ ĐỘ BÁO CÁO ĐỊNH KỲ TRONG LĨNH VỰC TÀI CHÍNH DOANH NGHIỆP 
THUỘC PHẠM VI CHỨC NĂNG QUẢN LÝ NHÀ NƯỚC CỦA BỘ TÀI CHÍNH
</t>
    </r>
    <r>
      <rPr>
        <i/>
        <sz val="11"/>
        <color theme="1"/>
        <rFont val="Times New Roman"/>
        <family val="1"/>
      </rPr>
      <t>(Ban hành kèm theo Quyết định số            /QĐ-BTC ngày         tháng        năm 2019 của Bộ trưởng Bộ Tài chính)</t>
    </r>
    <r>
      <rPr>
        <b/>
        <sz val="12"/>
        <color theme="1"/>
        <rFont val="Times New Roman"/>
        <family val="1"/>
      </rPr>
      <t xml:space="preserve">
</t>
    </r>
  </si>
  <si>
    <r>
      <rPr>
        <b/>
        <sz val="11"/>
        <color theme="1"/>
        <rFont val="Times New Roman"/>
        <family val="1"/>
      </rPr>
      <t xml:space="preserve">                                                                                                                                                                                                                Phụ lục 10
DANH MỤC CHẾ ĐỘ BÁO CÁO ĐỊNH KỲ TRONG LĨNH VỰC QUẢN LÝ NỢ 
THUỘC PHẠM VI CHỨC NĂNG QUẢN LÝ NHÀ NƯỚC CỦA BỘ TÀI CHÍNH
</t>
    </r>
    <r>
      <rPr>
        <i/>
        <sz val="11"/>
        <color theme="1"/>
        <rFont val="Times New Roman"/>
        <family val="1"/>
      </rPr>
      <t>(Ban hành kèm theo Quyết định số            /QĐ-BTC ngày         tháng        năm 2019 của Bộ trưởng Bộ Tài chính)</t>
    </r>
    <r>
      <rPr>
        <b/>
        <sz val="12"/>
        <color theme="1"/>
        <rFont val="Times New Roman"/>
        <family val="1"/>
      </rPr>
      <t xml:space="preserve">
</t>
    </r>
  </si>
  <si>
    <r>
      <t xml:space="preserve">                                                                                                                                                                                                                             Phụ lục 11
DANH MỤC CHẾ ĐỘ BÁO CÁO ĐỊNH KỲ TRONG LĨNH VỰC ĐẦU TƯ CÔNG 
THUỘC PHẠM VI CHỨC NĂNG QUẢN LÝ NHÀ NƯỚC CỦA BỘ TÀI CHÍNH
</t>
    </r>
    <r>
      <rPr>
        <i/>
        <sz val="11"/>
        <color theme="1"/>
        <rFont val="Times New Roman"/>
        <family val="1"/>
      </rPr>
      <t>(Ban hành kèm theo Quyết định số            /QĐ-BTC ngày         tháng        năm 2019 của Bộ trưởng Bộ Tài chính)</t>
    </r>
  </si>
  <si>
    <r>
      <t xml:space="preserve">                                                                                                                                                                                                                           Phụ lục 12
DANH MỤC CHẾ ĐỘ BÁO CÁO ĐỊNH KỲ TRONG LĨNH VỰC HÀNH CHÍNH SỰ NGHIỆP
THUỘC PHẠM VI CHỨC NĂNG QUẢN LÝ NHÀ NƯỚC CỦA BỘ TÀI CHÍNH
</t>
    </r>
    <r>
      <rPr>
        <i/>
        <sz val="11"/>
        <color theme="1"/>
        <rFont val="Times New Roman"/>
        <family val="1"/>
      </rPr>
      <t>(Ban hành kèm theo Quyết định số            /QĐ-BTC ngày         tháng        năm 2019 của Bộ trưởng Bộ Tài chính)</t>
    </r>
  </si>
  <si>
    <r>
      <t xml:space="preserve">                                                                                                                                                                                                                     Phụ lục 13
DANH MỤC CHẾ ĐỘ BÁO CÁO ĐỊNH KỲ TRONG LĨNH VỰC NGÂN SÁCH NHÀ NƯỚC
THUỘC PHẠM VI CHỨC NĂNG QUẢN LÝ NHÀ NƯỚC CỦA BỘ TÀI CHÍNH
</t>
    </r>
    <r>
      <rPr>
        <i/>
        <sz val="11"/>
        <color theme="1"/>
        <rFont val="Times New Roman"/>
        <family val="1"/>
      </rPr>
      <t>(Ban hành kèm theo Quyết định số            /QĐ-BTC ngày         tháng        năm 2019 của Bộ trưởng Bộ Tài chính)</t>
    </r>
  </si>
  <si>
    <r>
      <t xml:space="preserve">                                                                                                                                                                                                                     Phụ lục 14
DANH MỤC CHẾ ĐỘ BÁO CÁO ĐỊNH KỲ TRONG LĨNH VỰC TÀI CHÍNH NGÂN HÀNG
THUỘC PHẠM VI CHỨC NĂNG QUẢN LÝ NHÀ NƯỚC CỦA BỘ TÀI CHÍNH
</t>
    </r>
    <r>
      <rPr>
        <i/>
        <sz val="11"/>
        <color theme="1"/>
        <rFont val="Times New Roman"/>
        <family val="1"/>
      </rPr>
      <t>(Ban hành kèm theo Quyết định số            /QĐ-BTC ngày         tháng        năm 2019 của Bộ trưởng Bộ Tài chính)</t>
    </r>
  </si>
  <si>
    <r>
      <t xml:space="preserve">                                                                                                                                                                                                              Phụ lục 15
DANH MỤC CHẾ ĐỘ BÁO CÁO ĐỊNH KỲ VỀ VIỆC THỰC HÀNH TIẾT KiỆM CHỐNG LÃNG PHÍ
THUỘC PHẠM VI CHỨC NĂNG QUẢN LÝ NHÀ NƯỚC CỦA BỘ TÀI CHÍNH
</t>
    </r>
    <r>
      <rPr>
        <i/>
        <sz val="11"/>
        <color theme="1"/>
        <rFont val="Times New Roman"/>
        <family val="1"/>
      </rPr>
      <t>(Ban hành kèm theo Quyết định số            /QĐ-BTC ngày         tháng        năm 2019 của Bộ trưởng Bộ Tài chính)</t>
    </r>
  </si>
</sst>
</file>

<file path=xl/styles.xml><?xml version="1.0" encoding="utf-8"?>
<styleSheet xmlns="http://schemas.openxmlformats.org/spreadsheetml/2006/main">
  <numFmts count="2">
    <numFmt numFmtId="44" formatCode="_-* #,##0.00\ &quot;₫&quot;_-;\-* #,##0.00\ &quot;₫&quot;_-;_-* &quot;-&quot;??\ &quot;₫&quot;_-;_-@_-"/>
    <numFmt numFmtId="164" formatCode="_(&quot;$&quot;* #,##0.00_);_(&quot;$&quot;* \(#,##0.00\);_(&quot;$&quot;* &quot;-&quot;??_);_(@_)"/>
  </numFmts>
  <fonts count="27">
    <font>
      <sz val="11"/>
      <color theme="1"/>
      <name val="Arial"/>
      <family val="2"/>
      <charset val="163"/>
      <scheme val="minor"/>
    </font>
    <font>
      <sz val="11"/>
      <color theme="1"/>
      <name val="Times New Roman"/>
      <family val="1"/>
    </font>
    <font>
      <sz val="11"/>
      <name val="Times New Roman"/>
      <family val="1"/>
    </font>
    <font>
      <b/>
      <sz val="11"/>
      <color theme="1"/>
      <name val="Times New Roman"/>
      <family val="1"/>
    </font>
    <font>
      <b/>
      <i/>
      <sz val="11"/>
      <color theme="1"/>
      <name val="Times New Roman"/>
      <family val="1"/>
    </font>
    <font>
      <sz val="11"/>
      <color rgb="FF000000"/>
      <name val="Times New Roman"/>
      <family val="1"/>
    </font>
    <font>
      <b/>
      <sz val="12"/>
      <color theme="1"/>
      <name val="Times New Roman"/>
      <family val="1"/>
    </font>
    <font>
      <sz val="11"/>
      <color rgb="FFFF0000"/>
      <name val="Times New Roman"/>
      <family val="1"/>
    </font>
    <font>
      <sz val="11"/>
      <color theme="1"/>
      <name val="Arial"/>
      <family val="2"/>
      <charset val="163"/>
      <scheme val="minor"/>
    </font>
    <font>
      <sz val="12"/>
      <color theme="1"/>
      <name val="Times New Roman"/>
      <family val="1"/>
    </font>
    <font>
      <i/>
      <sz val="11"/>
      <color theme="1"/>
      <name val="Times New Roman"/>
      <family val="1"/>
    </font>
    <font>
      <sz val="11"/>
      <name val="Arial"/>
      <family val="2"/>
      <charset val="163"/>
      <scheme val="minor"/>
    </font>
    <font>
      <b/>
      <sz val="9"/>
      <color indexed="81"/>
      <name val="Tahoma"/>
      <family val="2"/>
    </font>
    <font>
      <b/>
      <sz val="11"/>
      <color theme="1"/>
      <name val="Times New Roman"/>
      <family val="1"/>
      <charset val="163"/>
    </font>
    <font>
      <sz val="11"/>
      <name val="Times New Roman"/>
      <family val="1"/>
      <charset val="163"/>
    </font>
    <font>
      <sz val="11"/>
      <color theme="1"/>
      <name val="Times New Roman"/>
      <family val="1"/>
      <charset val="163"/>
    </font>
    <font>
      <b/>
      <sz val="11"/>
      <name val="Times New Roman"/>
      <family val="1"/>
      <charset val="163"/>
    </font>
    <font>
      <sz val="12"/>
      <color theme="1"/>
      <name val="Times New Roman"/>
      <family val="1"/>
      <charset val="163"/>
    </font>
    <font>
      <i/>
      <u/>
      <sz val="11"/>
      <color theme="1"/>
      <name val="Times New Roman"/>
      <family val="1"/>
    </font>
    <font>
      <b/>
      <sz val="11"/>
      <name val="Times New Roman"/>
      <family val="1"/>
    </font>
    <font>
      <b/>
      <i/>
      <sz val="11"/>
      <name val="Times New Roman"/>
      <family val="1"/>
    </font>
    <font>
      <sz val="11"/>
      <color rgb="FFFF0000"/>
      <name val="Arial"/>
      <family val="2"/>
      <charset val="163"/>
      <scheme val="minor"/>
    </font>
    <font>
      <sz val="10"/>
      <name val="Times New Roman"/>
      <family val="1"/>
    </font>
    <font>
      <sz val="10.5"/>
      <name val="Times New Roman"/>
      <family val="1"/>
    </font>
    <font>
      <i/>
      <sz val="10.5"/>
      <name val="Times New Roman"/>
      <family val="1"/>
    </font>
    <font>
      <b/>
      <sz val="10"/>
      <name val="Times New Roman"/>
      <family val="1"/>
    </font>
    <font>
      <sz val="9"/>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164" fontId="8" fillId="0" borderId="0" applyFont="0" applyFill="0" applyBorder="0" applyAlignment="0" applyProtection="0"/>
  </cellStyleXfs>
  <cellXfs count="240">
    <xf numFmtId="0" fontId="0" fillId="0" borderId="0" xfId="0"/>
    <xf numFmtId="0" fontId="1" fillId="0" borderId="0" xfId="0" applyFont="1"/>
    <xf numFmtId="0" fontId="1" fillId="0" borderId="0" xfId="0" applyFont="1" applyAlignment="1">
      <alignment wrapText="1"/>
    </xf>
    <xf numFmtId="0" fontId="3" fillId="0" borderId="0" xfId="0" applyFont="1"/>
    <xf numFmtId="0" fontId="3" fillId="0" borderId="0" xfId="0" applyFont="1" applyAlignment="1">
      <alignment horizontal="center" vertical="center"/>
    </xf>
    <xf numFmtId="0" fontId="3" fillId="0" borderId="0" xfId="0" applyFont="1" applyBorder="1" applyAlignment="1">
      <alignment horizontal="center" wrapText="1"/>
    </xf>
    <xf numFmtId="0" fontId="3" fillId="0" borderId="0" xfId="0" applyFont="1" applyBorder="1" applyAlignment="1">
      <alignment horizontal="left" wrapText="1"/>
    </xf>
    <xf numFmtId="0" fontId="0" fillId="0" borderId="0" xfId="0" applyBorder="1"/>
    <xf numFmtId="0" fontId="0"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horizontal="left" vertical="top"/>
    </xf>
    <xf numFmtId="0" fontId="1" fillId="2" borderId="1"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0" borderId="1" xfId="0" applyFont="1" applyFill="1" applyBorder="1" applyAlignment="1">
      <alignment horizontal="left" vertical="top" wrapText="1"/>
    </xf>
    <xf numFmtId="0" fontId="5" fillId="0" borderId="1" xfId="0" applyFont="1" applyBorder="1" applyAlignment="1">
      <alignment horizontal="left" vertical="top"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2" fillId="0" borderId="1" xfId="0" applyFont="1" applyBorder="1" applyAlignment="1">
      <alignment horizontal="left" vertical="top" wrapText="1"/>
    </xf>
    <xf numFmtId="0" fontId="1" fillId="0" borderId="1" xfId="0" applyFont="1" applyFill="1" applyBorder="1" applyAlignment="1">
      <alignment horizontal="left" vertical="top"/>
    </xf>
    <xf numFmtId="0" fontId="2" fillId="0" borderId="1" xfId="0" applyFont="1" applyFill="1" applyBorder="1" applyAlignment="1">
      <alignment horizontal="left" vertical="top"/>
    </xf>
    <xf numFmtId="0" fontId="2" fillId="0" borderId="1" xfId="0" applyFont="1" applyFill="1" applyBorder="1" applyAlignment="1">
      <alignment horizontal="left" vertical="top" wrapText="1"/>
    </xf>
    <xf numFmtId="0" fontId="3" fillId="0" borderId="1" xfId="0" applyFont="1" applyBorder="1" applyAlignment="1">
      <alignment horizontal="left" vertical="center"/>
    </xf>
    <xf numFmtId="0" fontId="3" fillId="0" borderId="1" xfId="0" applyFont="1" applyBorder="1" applyAlignment="1">
      <alignment horizontal="left"/>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44" fontId="1" fillId="0" borderId="1" xfId="1" applyNumberFormat="1" applyFont="1" applyBorder="1" applyAlignment="1">
      <alignment horizontal="left" vertical="top" wrapText="1"/>
    </xf>
    <xf numFmtId="0" fontId="1" fillId="0" borderId="1" xfId="0" applyFont="1" applyBorder="1" applyAlignment="1">
      <alignment vertical="top"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xf>
    <xf numFmtId="0" fontId="1" fillId="0" borderId="1" xfId="0" applyFont="1" applyBorder="1" applyAlignment="1">
      <alignment horizontal="center" vertical="center"/>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vertical="center"/>
    </xf>
    <xf numFmtId="0" fontId="9" fillId="0" borderId="1" xfId="0" applyFont="1" applyBorder="1" applyAlignment="1">
      <alignment vertical="center" wrapText="1"/>
    </xf>
    <xf numFmtId="0" fontId="6" fillId="0" borderId="1" xfId="0" applyFont="1" applyBorder="1" applyAlignment="1">
      <alignment vertical="center"/>
    </xf>
    <xf numFmtId="0" fontId="6" fillId="0" borderId="1" xfId="0" applyFont="1" applyBorder="1" applyAlignment="1">
      <alignment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0" fillId="0" borderId="0" xfId="0" applyFill="1"/>
    <xf numFmtId="0" fontId="9" fillId="0" borderId="0" xfId="0" applyFont="1" applyBorder="1" applyAlignment="1">
      <alignment vertical="center" wrapText="1"/>
    </xf>
    <xf numFmtId="0" fontId="3" fillId="0" borderId="1" xfId="0" applyFont="1" applyBorder="1" applyAlignment="1">
      <alignment horizontal="center" wrapText="1"/>
    </xf>
    <xf numFmtId="0" fontId="9" fillId="0" borderId="0" xfId="0" applyFont="1" applyBorder="1" applyAlignment="1">
      <alignment horizontal="center" vertical="center"/>
    </xf>
    <xf numFmtId="0" fontId="9" fillId="0" borderId="0" xfId="0" applyFont="1" applyBorder="1" applyAlignment="1">
      <alignment vertical="center"/>
    </xf>
    <xf numFmtId="0" fontId="3" fillId="0" borderId="1" xfId="0" applyFont="1" applyBorder="1" applyAlignment="1">
      <alignment horizontal="center" vertical="center"/>
    </xf>
    <xf numFmtId="0" fontId="1" fillId="0" borderId="1" xfId="0" applyFont="1" applyBorder="1" applyAlignment="1">
      <alignment vertical="center"/>
    </xf>
    <xf numFmtId="0" fontId="1" fillId="3" borderId="0" xfId="0" applyFont="1" applyFill="1"/>
    <xf numFmtId="0" fontId="9" fillId="2" borderId="1" xfId="0" applyFont="1" applyFill="1" applyBorder="1" applyAlignment="1">
      <alignment horizontal="center" vertical="center"/>
    </xf>
    <xf numFmtId="0" fontId="9"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8" xfId="0" applyFont="1" applyBorder="1" applyAlignment="1">
      <alignment horizontal="justify" vertical="top" wrapText="1"/>
    </xf>
    <xf numFmtId="0" fontId="3"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 xfId="0" applyFont="1" applyFill="1" applyBorder="1" applyAlignment="1">
      <alignment vertical="center" wrapText="1"/>
    </xf>
    <xf numFmtId="0" fontId="1" fillId="0" borderId="0" xfId="0" applyFont="1" applyFill="1"/>
    <xf numFmtId="0" fontId="1" fillId="0" borderId="1" xfId="0" applyFont="1" applyFill="1" applyBorder="1" applyAlignment="1">
      <alignment horizontal="center" vertical="center"/>
    </xf>
    <xf numFmtId="0" fontId="9" fillId="0" borderId="0" xfId="0" applyFont="1" applyFill="1" applyBorder="1" applyAlignment="1">
      <alignment vertical="center" wrapText="1"/>
    </xf>
    <xf numFmtId="0" fontId="1" fillId="0" borderId="0" xfId="0" applyFont="1" applyFill="1" applyAlignment="1">
      <alignment wrapText="1"/>
    </xf>
    <xf numFmtId="0" fontId="5" fillId="0" borderId="1" xfId="0" applyFont="1" applyBorder="1" applyAlignment="1">
      <alignment horizontal="left" vertical="center" wrapText="1"/>
    </xf>
    <xf numFmtId="0" fontId="9" fillId="3" borderId="0"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1" fillId="0" borderId="1" xfId="0" applyFont="1" applyFill="1" applyBorder="1" applyAlignment="1">
      <alignment horizontal="justify" vertical="top"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left" vertical="top"/>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top"/>
    </xf>
    <xf numFmtId="0" fontId="1" fillId="0" borderId="1" xfId="0" applyFont="1" applyBorder="1" applyAlignment="1">
      <alignment horizontal="left" vertical="center" wrapText="1"/>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1" fillId="0" borderId="8" xfId="0" applyFont="1" applyBorder="1" applyAlignment="1">
      <alignment horizontal="justify" vertical="top" wrapText="1"/>
    </xf>
    <xf numFmtId="0" fontId="3" fillId="0" borderId="1" xfId="0" applyFont="1" applyBorder="1" applyAlignment="1">
      <alignment horizontal="left" vertical="center"/>
    </xf>
    <xf numFmtId="0" fontId="0" fillId="0" borderId="1" xfId="0" applyBorder="1"/>
    <xf numFmtId="0" fontId="7"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xf>
    <xf numFmtId="0" fontId="15"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14" fillId="0" borderId="1" xfId="0" applyFont="1" applyFill="1" applyBorder="1" applyAlignment="1">
      <alignment vertical="center"/>
    </xf>
    <xf numFmtId="0" fontId="17" fillId="0" borderId="1" xfId="0" applyFont="1" applyFill="1" applyBorder="1" applyAlignment="1">
      <alignment horizontal="left" vertical="center" wrapText="1"/>
    </xf>
    <xf numFmtId="0" fontId="3" fillId="0" borderId="8" xfId="0" applyFont="1" applyBorder="1" applyAlignment="1">
      <alignment horizontal="center" vertical="top" wrapText="1"/>
    </xf>
    <xf numFmtId="0" fontId="1" fillId="0" borderId="8" xfId="0" applyFont="1" applyBorder="1" applyAlignment="1">
      <alignment horizontal="center" vertical="top" wrapText="1"/>
    </xf>
    <xf numFmtId="0" fontId="1" fillId="0" borderId="8" xfId="0" applyFont="1" applyBorder="1" applyAlignment="1">
      <alignment vertical="top" wrapText="1"/>
    </xf>
    <xf numFmtId="0" fontId="1" fillId="0" borderId="1" xfId="0" applyFont="1" applyBorder="1" applyAlignment="1">
      <alignment vertical="center" wrapText="1"/>
    </xf>
    <xf numFmtId="0" fontId="15" fillId="0" borderId="1" xfId="0" quotePrefix="1" applyFont="1" applyBorder="1" applyAlignment="1">
      <alignment horizontal="left" vertical="top" wrapText="1"/>
    </xf>
    <xf numFmtId="0" fontId="1" fillId="0" borderId="8" xfId="0" applyFont="1" applyBorder="1" applyAlignment="1">
      <alignment horizontal="center" vertical="center" wrapText="1"/>
    </xf>
    <xf numFmtId="0" fontId="1" fillId="0" borderId="8" xfId="0" applyFont="1" applyBorder="1" applyAlignment="1">
      <alignment horizontal="left" vertical="center" wrapText="1"/>
    </xf>
    <xf numFmtId="0" fontId="7" fillId="0" borderId="8" xfId="0" applyFont="1" applyBorder="1" applyAlignment="1">
      <alignment horizontal="center" vertical="center" wrapText="1"/>
    </xf>
    <xf numFmtId="0" fontId="0" fillId="0" borderId="8" xfId="0" applyBorder="1"/>
    <xf numFmtId="0" fontId="1" fillId="0" borderId="1" xfId="0" applyFont="1" applyFill="1" applyBorder="1" applyAlignment="1">
      <alignment vertical="top" wrapText="1"/>
    </xf>
    <xf numFmtId="0" fontId="5" fillId="0" borderId="0" xfId="0" applyFont="1" applyAlignment="1">
      <alignment wrapText="1"/>
    </xf>
    <xf numFmtId="0" fontId="5" fillId="0" borderId="1" xfId="0" applyFont="1" applyBorder="1" applyAlignment="1">
      <alignment wrapText="1"/>
    </xf>
    <xf numFmtId="0" fontId="0" fillId="0" borderId="1" xfId="0" applyFont="1" applyBorder="1" applyAlignment="1">
      <alignment horizontal="center" vertical="center"/>
    </xf>
    <xf numFmtId="0" fontId="1" fillId="0" borderId="1" xfId="0" applyFont="1" applyBorder="1" applyAlignment="1">
      <alignment horizontal="center" wrapText="1"/>
    </xf>
    <xf numFmtId="0" fontId="0" fillId="0" borderId="1" xfId="0" applyFont="1" applyBorder="1" applyAlignment="1">
      <alignment horizontal="center" vertical="center" wrapText="1"/>
    </xf>
    <xf numFmtId="0" fontId="15" fillId="0" borderId="1" xfId="0" applyFont="1" applyBorder="1" applyAlignment="1">
      <alignment horizontal="left" vertical="center" wrapText="1"/>
    </xf>
    <xf numFmtId="0" fontId="0" fillId="0" borderId="0" xfId="0" applyFont="1" applyAlignment="1">
      <alignment horizontal="center"/>
    </xf>
    <xf numFmtId="0" fontId="1" fillId="0" borderId="1" xfId="0" applyFont="1" applyBorder="1" applyAlignment="1">
      <alignment wrapText="1"/>
    </xf>
    <xf numFmtId="0" fontId="1" fillId="0" borderId="1" xfId="0" applyFont="1" applyBorder="1"/>
    <xf numFmtId="0" fontId="19" fillId="2" borderId="1" xfId="0" applyFont="1" applyFill="1" applyBorder="1" applyAlignment="1">
      <alignment horizontal="left" vertical="top"/>
    </xf>
    <xf numFmtId="0" fontId="2" fillId="2" borderId="1" xfId="0" applyFont="1" applyFill="1" applyBorder="1" applyAlignment="1">
      <alignment horizontal="left" vertical="top"/>
    </xf>
    <xf numFmtId="0" fontId="20" fillId="2"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11" fillId="0" borderId="0" xfId="0" applyFont="1"/>
    <xf numFmtId="0" fontId="21" fillId="0" borderId="0" xfId="0" applyFont="1"/>
    <xf numFmtId="0" fontId="22" fillId="0" borderId="8" xfId="0" applyFont="1" applyBorder="1" applyAlignment="1">
      <alignment horizontal="justify" vertical="top" wrapText="1"/>
    </xf>
    <xf numFmtId="0" fontId="22" fillId="0" borderId="8" xfId="0" applyFont="1" applyBorder="1" applyAlignment="1">
      <alignment horizontal="center" vertical="top" wrapText="1"/>
    </xf>
    <xf numFmtId="0" fontId="2" fillId="0" borderId="8" xfId="0" applyFont="1" applyFill="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3" fillId="0" borderId="1" xfId="0" applyFont="1" applyBorder="1" applyAlignment="1">
      <alignment horizontal="left" vertical="top"/>
    </xf>
    <xf numFmtId="0" fontId="1"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9" fillId="0" borderId="1" xfId="0" applyFont="1" applyBorder="1" applyAlignment="1">
      <alignment horizontal="center" vertical="top" wrapText="1"/>
    </xf>
    <xf numFmtId="0" fontId="2" fillId="0" borderId="5" xfId="0" applyFont="1" applyBorder="1" applyAlignment="1">
      <alignment horizontal="left" vertical="top" wrapText="1"/>
    </xf>
    <xf numFmtId="0" fontId="2" fillId="0" borderId="1" xfId="0" applyFont="1" applyBorder="1" applyAlignment="1">
      <alignment vertical="top" wrapText="1"/>
    </xf>
    <xf numFmtId="0" fontId="1" fillId="0" borderId="1" xfId="0" applyFont="1" applyBorder="1" applyAlignment="1">
      <alignment horizontal="left" vertical="top" wrapText="1"/>
    </xf>
    <xf numFmtId="0" fontId="25" fillId="0" borderId="8" xfId="0" applyFont="1" applyBorder="1" applyAlignment="1">
      <alignment horizontal="center" vertical="center" wrapText="1"/>
    </xf>
    <xf numFmtId="0" fontId="25" fillId="0" borderId="8" xfId="0" applyFont="1" applyBorder="1" applyAlignment="1">
      <alignment horizontal="left" vertical="top" wrapText="1"/>
    </xf>
    <xf numFmtId="0" fontId="22" fillId="0" borderId="12" xfId="0" applyFont="1" applyBorder="1" applyAlignment="1">
      <alignment horizontal="justify" vertical="top" wrapText="1"/>
    </xf>
    <xf numFmtId="0" fontId="25" fillId="0" borderId="12" xfId="0" applyFont="1" applyBorder="1" applyAlignment="1">
      <alignment horizontal="justify" vertical="top" wrapText="1"/>
    </xf>
    <xf numFmtId="0" fontId="22" fillId="0" borderId="12" xfId="0" applyFont="1" applyBorder="1" applyAlignment="1">
      <alignment horizontal="center" vertical="top" wrapText="1"/>
    </xf>
    <xf numFmtId="0" fontId="22"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8" xfId="0" applyFont="1" applyBorder="1" applyAlignment="1">
      <alignment horizontal="justify" vertical="top" wrapText="1"/>
    </xf>
    <xf numFmtId="0" fontId="22" fillId="0" borderId="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1" fillId="0" borderId="8" xfId="0" applyFont="1" applyBorder="1"/>
    <xf numFmtId="0" fontId="2" fillId="0" borderId="8" xfId="0" applyFont="1" applyFill="1" applyBorder="1" applyAlignment="1">
      <alignment horizontal="justify" vertical="top" wrapText="1"/>
    </xf>
    <xf numFmtId="0" fontId="22" fillId="0" borderId="8" xfId="0" applyFont="1" applyBorder="1" applyAlignment="1">
      <alignment horizontal="center" vertical="center" wrapText="1"/>
    </xf>
    <xf numFmtId="0" fontId="2" fillId="0" borderId="12" xfId="0" applyFont="1" applyBorder="1" applyAlignment="1">
      <alignment horizontal="center" vertical="top" wrapText="1"/>
    </xf>
    <xf numFmtId="0" fontId="26" fillId="0" borderId="8" xfId="0" applyFont="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7" fillId="0" borderId="0" xfId="0" applyFont="1" applyFill="1"/>
    <xf numFmtId="0" fontId="7" fillId="0" borderId="1" xfId="0" applyFont="1" applyBorder="1" applyAlignment="1">
      <alignment wrapText="1"/>
    </xf>
    <xf numFmtId="0" fontId="7" fillId="0" borderId="1" xfId="0" applyFont="1" applyFill="1" applyBorder="1" applyAlignment="1">
      <alignment wrapText="1"/>
    </xf>
    <xf numFmtId="0" fontId="3" fillId="0" borderId="1" xfId="0" applyFont="1" applyBorder="1" applyAlignment="1">
      <alignment horizontal="center" vertical="center"/>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xf>
    <xf numFmtId="0" fontId="0" fillId="0" borderId="0" xfId="0" applyAlignment="1">
      <alignment horizontal="center"/>
    </xf>
    <xf numFmtId="0" fontId="0" fillId="0" borderId="0"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top"/>
    </xf>
    <xf numFmtId="0" fontId="3" fillId="0" borderId="0" xfId="0" applyFont="1" applyBorder="1" applyAlignment="1">
      <alignment horizontal="center" vertical="center"/>
    </xf>
    <xf numFmtId="0" fontId="3" fillId="0" borderId="1" xfId="0" applyFont="1" applyBorder="1" applyAlignment="1">
      <alignment horizontal="center" vertical="top"/>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1" fillId="0" borderId="5" xfId="0" applyFont="1" applyFill="1" applyBorder="1" applyAlignment="1">
      <alignment horizontal="left" vertical="top" wrapText="1"/>
    </xf>
    <xf numFmtId="0" fontId="1" fillId="0" borderId="6" xfId="0" applyFont="1" applyFill="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left" vertical="top"/>
    </xf>
    <xf numFmtId="0" fontId="19" fillId="0" borderId="1" xfId="0" applyFont="1" applyBorder="1" applyAlignment="1">
      <alignment horizontal="center" vertical="top" wrapText="1"/>
    </xf>
    <xf numFmtId="0" fontId="0" fillId="0" borderId="0" xfId="0" applyBorder="1" applyAlignment="1">
      <alignment horizontal="center" vertical="center" wrapText="1"/>
    </xf>
    <xf numFmtId="0" fontId="19" fillId="0" borderId="2" xfId="0" applyFont="1" applyBorder="1" applyAlignment="1">
      <alignment vertical="top" wrapText="1"/>
    </xf>
    <xf numFmtId="0" fontId="19" fillId="0" borderId="3" xfId="0" applyFont="1" applyBorder="1" applyAlignment="1">
      <alignment vertical="top" wrapText="1"/>
    </xf>
    <xf numFmtId="0" fontId="19" fillId="0" borderId="4" xfId="0" applyFont="1" applyBorder="1" applyAlignment="1">
      <alignment vertical="top" wrapText="1"/>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3" fillId="0" borderId="1"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left" vertical="top" wrapText="1"/>
    </xf>
    <xf numFmtId="0" fontId="1" fillId="0" borderId="8" xfId="0" applyFont="1" applyBorder="1" applyAlignment="1">
      <alignment horizontal="left" vertical="top" wrapText="1"/>
    </xf>
    <xf numFmtId="0" fontId="1" fillId="0" borderId="8" xfId="0" applyFont="1" applyBorder="1" applyAlignment="1">
      <alignment horizontal="center" vertical="center" wrapText="1"/>
    </xf>
    <xf numFmtId="0" fontId="3" fillId="0" borderId="8" xfId="0" applyFont="1" applyBorder="1" applyAlignment="1">
      <alignment horizontal="center" vertical="center" wrapText="1"/>
    </xf>
    <xf numFmtId="0" fontId="6" fillId="0" borderId="0" xfId="0" applyFont="1" applyBorder="1" applyAlignment="1">
      <alignment horizontal="center" vertical="center" wrapText="1"/>
    </xf>
    <xf numFmtId="0" fontId="25" fillId="0" borderId="9" xfId="0" applyFont="1" applyBorder="1" applyAlignment="1">
      <alignment horizontal="left" vertical="top" wrapText="1"/>
    </xf>
    <xf numFmtId="0" fontId="25" fillId="0" borderId="10" xfId="0" applyFont="1" applyBorder="1" applyAlignment="1">
      <alignment horizontal="left" vertical="top" wrapText="1"/>
    </xf>
    <xf numFmtId="0" fontId="25" fillId="0" borderId="11" xfId="0" applyFont="1" applyBorder="1" applyAlignment="1">
      <alignment horizontal="left" vertical="top" wrapText="1"/>
    </xf>
    <xf numFmtId="0" fontId="25" fillId="0" borderId="8" xfId="0" applyFont="1" applyBorder="1" applyAlignment="1">
      <alignment horizontal="center" vertical="center" wrapText="1"/>
    </xf>
    <xf numFmtId="0" fontId="3" fillId="0" borderId="1" xfId="0" applyFont="1" applyBorder="1" applyAlignment="1">
      <alignment horizontal="left"/>
    </xf>
    <xf numFmtId="0" fontId="3" fillId="0" borderId="1" xfId="0" applyFont="1" applyBorder="1" applyAlignment="1">
      <alignment horizontal="left" vertical="center"/>
    </xf>
    <xf numFmtId="0" fontId="0" fillId="0" borderId="0" xfId="0" applyAlignment="1">
      <alignment horizontal="center" vertical="center"/>
    </xf>
    <xf numFmtId="0" fontId="0" fillId="0" borderId="7" xfId="0" applyBorder="1" applyAlignment="1">
      <alignment horizontal="center" vertical="center"/>
    </xf>
    <xf numFmtId="0" fontId="1" fillId="0" borderId="8" xfId="0" applyFont="1" applyBorder="1" applyAlignment="1">
      <alignment horizontal="justify" vertical="top" wrapText="1"/>
    </xf>
    <xf numFmtId="0" fontId="1" fillId="0" borderId="8" xfId="0" applyFont="1" applyBorder="1" applyAlignment="1">
      <alignmen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8" xfId="0" applyFont="1" applyBorder="1" applyAlignment="1">
      <alignment horizontal="justify" vertical="top" wrapText="1"/>
    </xf>
    <xf numFmtId="0" fontId="3" fillId="0" borderId="8" xfId="0" applyFont="1" applyBorder="1" applyAlignment="1">
      <alignment horizontal="center" vertical="top" wrapText="1"/>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19</xdr:col>
      <xdr:colOff>466725</xdr:colOff>
      <xdr:row>9</xdr:row>
      <xdr:rowOff>933450</xdr:rowOff>
    </xdr:from>
    <xdr:ext cx="184731" cy="264560"/>
    <xdr:sp macro="" textlink="">
      <xdr:nvSpPr>
        <xdr:cNvPr id="2" name="TextBox 1"/>
        <xdr:cNvSpPr txBox="1"/>
      </xdr:nvSpPr>
      <xdr:spPr>
        <a:xfrm>
          <a:off x="10915650" y="600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85725</xdr:colOff>
      <xdr:row>5</xdr:row>
      <xdr:rowOff>0</xdr:rowOff>
    </xdr:from>
    <xdr:ext cx="184731" cy="254557"/>
    <xdr:sp macro="" textlink="">
      <xdr:nvSpPr>
        <xdr:cNvPr id="2" name="TextBox 1"/>
        <xdr:cNvSpPr txBox="1"/>
      </xdr:nvSpPr>
      <xdr:spPr>
        <a:xfrm>
          <a:off x="3486150" y="260985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FF0000"/>
  </sheetPr>
  <dimension ref="A1"/>
  <sheetViews>
    <sheetView workbookViewId="0"/>
  </sheetViews>
  <sheetFormatPr defaultRowHeig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tabColor rgb="FF00B0F0"/>
  </sheetPr>
  <dimension ref="A1:R21"/>
  <sheetViews>
    <sheetView view="pageLayout" zoomScaleNormal="100" workbookViewId="0">
      <selection activeCell="O7" sqref="O7"/>
    </sheetView>
  </sheetViews>
  <sheetFormatPr defaultRowHeight="14.25"/>
  <cols>
    <col min="1" max="1" width="6" customWidth="1"/>
    <col min="2" max="2" width="16.25" customWidth="1"/>
    <col min="3" max="3" width="6.125" customWidth="1"/>
    <col min="4" max="4" width="6" customWidth="1"/>
    <col min="5" max="5" width="6.875" customWidth="1"/>
    <col min="6" max="6" width="5.25" customWidth="1"/>
    <col min="7" max="7" width="6.375" customWidth="1"/>
    <col min="8" max="8" width="5.75" customWidth="1"/>
    <col min="9" max="9" width="5.875" customWidth="1"/>
    <col min="10" max="10" width="7.625" customWidth="1"/>
    <col min="11" max="11" width="14.25" customWidth="1"/>
    <col min="12" max="12" width="8.625" customWidth="1"/>
    <col min="13" max="13" width="7" customWidth="1"/>
    <col min="14" max="14" width="7.375" customWidth="1"/>
    <col min="15" max="15" width="8.25" customWidth="1"/>
    <col min="16" max="16" width="6.75" customWidth="1"/>
    <col min="17" max="17" width="6.375" customWidth="1"/>
    <col min="18" max="18" width="5.75" customWidth="1"/>
  </cols>
  <sheetData>
    <row r="1" spans="1:18" ht="15" customHeight="1">
      <c r="A1" s="163" t="s">
        <v>867</v>
      </c>
      <c r="B1" s="163"/>
      <c r="C1" s="163"/>
      <c r="D1" s="163"/>
      <c r="E1" s="163"/>
      <c r="F1" s="163"/>
      <c r="G1" s="163"/>
      <c r="H1" s="163"/>
      <c r="I1" s="163"/>
      <c r="J1" s="163"/>
      <c r="K1" s="163"/>
      <c r="L1" s="163"/>
      <c r="M1" s="163"/>
      <c r="N1" s="163"/>
      <c r="O1" s="163"/>
      <c r="P1" s="163"/>
      <c r="Q1" s="163"/>
      <c r="R1" s="163"/>
    </row>
    <row r="2" spans="1:18" ht="54.75" customHeight="1">
      <c r="A2" s="163"/>
      <c r="B2" s="163"/>
      <c r="C2" s="163"/>
      <c r="D2" s="163"/>
      <c r="E2" s="163"/>
      <c r="F2" s="163"/>
      <c r="G2" s="163"/>
      <c r="H2" s="163"/>
      <c r="I2" s="163"/>
      <c r="J2" s="163"/>
      <c r="K2" s="163"/>
      <c r="L2" s="163"/>
      <c r="M2" s="163"/>
      <c r="N2" s="163"/>
      <c r="O2" s="163"/>
      <c r="P2" s="163"/>
      <c r="Q2" s="163"/>
      <c r="R2" s="163"/>
    </row>
    <row r="3" spans="1:18">
      <c r="A3" s="9"/>
      <c r="B3" s="9"/>
      <c r="C3" s="9"/>
      <c r="D3" s="9"/>
      <c r="E3" s="9"/>
      <c r="F3" s="9"/>
      <c r="G3" s="9"/>
      <c r="H3" s="9"/>
      <c r="I3" s="9"/>
      <c r="J3" s="9"/>
      <c r="K3" s="9"/>
      <c r="L3" s="9"/>
      <c r="M3" s="9"/>
      <c r="N3" s="9"/>
      <c r="O3" s="9"/>
      <c r="P3" s="9"/>
      <c r="Q3" s="9"/>
    </row>
    <row r="4" spans="1:18">
      <c r="A4" s="161" t="s">
        <v>9</v>
      </c>
      <c r="B4" s="161" t="s">
        <v>37</v>
      </c>
      <c r="C4" s="161" t="s">
        <v>38</v>
      </c>
      <c r="D4" s="161"/>
      <c r="E4" s="161"/>
      <c r="F4" s="161"/>
      <c r="G4" s="161"/>
      <c r="H4" s="161" t="s">
        <v>286</v>
      </c>
      <c r="I4" s="161"/>
      <c r="J4" s="161" t="s">
        <v>47</v>
      </c>
      <c r="K4" s="161"/>
      <c r="L4" s="161"/>
      <c r="M4" s="161"/>
      <c r="N4" s="161"/>
      <c r="O4" s="168" t="s">
        <v>613</v>
      </c>
      <c r="P4" s="168" t="s">
        <v>275</v>
      </c>
      <c r="Q4" s="168" t="s">
        <v>718</v>
      </c>
      <c r="R4" s="168" t="s">
        <v>54</v>
      </c>
    </row>
    <row r="5" spans="1:18" ht="71.25">
      <c r="A5" s="161"/>
      <c r="B5" s="161"/>
      <c r="C5" s="126" t="s">
        <v>39</v>
      </c>
      <c r="D5" s="126" t="s">
        <v>40</v>
      </c>
      <c r="E5" s="126" t="s">
        <v>41</v>
      </c>
      <c r="F5" s="126" t="s">
        <v>42</v>
      </c>
      <c r="G5" s="126" t="s">
        <v>43</v>
      </c>
      <c r="H5" s="126" t="s">
        <v>45</v>
      </c>
      <c r="I5" s="126" t="s">
        <v>46</v>
      </c>
      <c r="J5" s="126" t="s">
        <v>111</v>
      </c>
      <c r="K5" s="126" t="s">
        <v>234</v>
      </c>
      <c r="L5" s="126" t="s">
        <v>50</v>
      </c>
      <c r="M5" s="126" t="s">
        <v>51</v>
      </c>
      <c r="N5" s="126" t="s">
        <v>52</v>
      </c>
      <c r="O5" s="168"/>
      <c r="P5" s="168"/>
      <c r="Q5" s="168"/>
      <c r="R5" s="168"/>
    </row>
    <row r="6" spans="1:18">
      <c r="A6" s="127" t="s">
        <v>243</v>
      </c>
      <c r="B6" s="162" t="s">
        <v>244</v>
      </c>
      <c r="C6" s="162"/>
      <c r="D6" s="162"/>
      <c r="E6" s="162"/>
      <c r="F6" s="162"/>
      <c r="G6" s="162"/>
      <c r="H6" s="162"/>
      <c r="I6" s="162"/>
      <c r="J6" s="162"/>
      <c r="K6" s="162"/>
      <c r="L6" s="162"/>
      <c r="M6" s="162"/>
      <c r="N6" s="162"/>
      <c r="O6" s="162"/>
      <c r="P6" s="162"/>
      <c r="Q6" s="162"/>
      <c r="R6" s="162"/>
    </row>
    <row r="7" spans="1:18" ht="105">
      <c r="A7" s="125">
        <v>1</v>
      </c>
      <c r="B7" s="130" t="s">
        <v>719</v>
      </c>
      <c r="C7" s="128"/>
      <c r="D7" s="128"/>
      <c r="E7" s="128"/>
      <c r="F7" s="130" t="s">
        <v>1</v>
      </c>
      <c r="G7" s="130"/>
      <c r="H7" s="130" t="s">
        <v>1</v>
      </c>
      <c r="I7" s="130" t="s">
        <v>1</v>
      </c>
      <c r="J7" s="130"/>
      <c r="K7" s="124" t="s">
        <v>329</v>
      </c>
      <c r="L7" s="130"/>
      <c r="M7" s="130"/>
      <c r="N7" s="130"/>
      <c r="O7" s="130" t="s">
        <v>720</v>
      </c>
      <c r="P7" s="130" t="s">
        <v>276</v>
      </c>
      <c r="Q7" s="130" t="s">
        <v>277</v>
      </c>
      <c r="R7" s="130"/>
    </row>
    <row r="8" spans="1:18" ht="105">
      <c r="A8" s="125">
        <v>2</v>
      </c>
      <c r="B8" s="130" t="s">
        <v>399</v>
      </c>
      <c r="C8" s="128"/>
      <c r="D8" s="128"/>
      <c r="E8" s="128"/>
      <c r="F8" s="130" t="s">
        <v>1</v>
      </c>
      <c r="G8" s="130"/>
      <c r="H8" s="130" t="s">
        <v>1</v>
      </c>
      <c r="I8" s="130" t="s">
        <v>1</v>
      </c>
      <c r="J8" s="130"/>
      <c r="K8" s="124" t="s">
        <v>400</v>
      </c>
      <c r="L8" s="130"/>
      <c r="M8" s="130"/>
      <c r="N8" s="130"/>
      <c r="O8" s="130" t="s">
        <v>720</v>
      </c>
      <c r="P8" s="130" t="s">
        <v>276</v>
      </c>
      <c r="Q8" s="130" t="s">
        <v>277</v>
      </c>
      <c r="R8" s="130"/>
    </row>
    <row r="9" spans="1:18" ht="45">
      <c r="A9" s="125">
        <v>3</v>
      </c>
      <c r="B9" s="130" t="s">
        <v>278</v>
      </c>
      <c r="C9" s="130"/>
      <c r="D9" s="130"/>
      <c r="E9" s="130"/>
      <c r="F9" s="130" t="s">
        <v>1</v>
      </c>
      <c r="G9" s="130"/>
      <c r="H9" s="130"/>
      <c r="I9" s="130" t="s">
        <v>1</v>
      </c>
      <c r="J9" s="130"/>
      <c r="K9" s="124" t="s">
        <v>330</v>
      </c>
      <c r="L9" s="130"/>
      <c r="M9" s="130"/>
      <c r="N9" s="130"/>
      <c r="O9" s="130" t="s">
        <v>681</v>
      </c>
      <c r="P9" s="130" t="s">
        <v>276</v>
      </c>
      <c r="Q9" s="130"/>
      <c r="R9" s="130"/>
    </row>
    <row r="10" spans="1:18" ht="75">
      <c r="A10" s="125">
        <v>4</v>
      </c>
      <c r="B10" s="130" t="s">
        <v>279</v>
      </c>
      <c r="C10" s="130"/>
      <c r="D10" s="130"/>
      <c r="E10" s="130"/>
      <c r="F10" s="130" t="s">
        <v>1</v>
      </c>
      <c r="G10" s="130"/>
      <c r="H10" s="130"/>
      <c r="I10" s="130" t="s">
        <v>1</v>
      </c>
      <c r="J10" s="130"/>
      <c r="K10" s="124" t="s">
        <v>331</v>
      </c>
      <c r="L10" s="130"/>
      <c r="M10" s="130"/>
      <c r="N10" s="130"/>
      <c r="O10" s="130" t="s">
        <v>721</v>
      </c>
      <c r="P10" s="130" t="s">
        <v>280</v>
      </c>
      <c r="Q10" s="130" t="s">
        <v>277</v>
      </c>
      <c r="R10" s="130"/>
    </row>
    <row r="11" spans="1:18" ht="60">
      <c r="A11" s="125">
        <v>5</v>
      </c>
      <c r="B11" s="130" t="s">
        <v>281</v>
      </c>
      <c r="C11" s="130"/>
      <c r="D11" s="130"/>
      <c r="E11" s="130"/>
      <c r="F11" s="130" t="s">
        <v>1</v>
      </c>
      <c r="G11" s="130"/>
      <c r="H11" s="130"/>
      <c r="I11" s="130" t="s">
        <v>1</v>
      </c>
      <c r="J11" s="130"/>
      <c r="K11" s="124" t="s">
        <v>334</v>
      </c>
      <c r="L11" s="130"/>
      <c r="M11" s="130"/>
      <c r="N11" s="130"/>
      <c r="O11" s="130" t="s">
        <v>721</v>
      </c>
      <c r="P11" s="130" t="s">
        <v>280</v>
      </c>
      <c r="Q11" s="130" t="s">
        <v>277</v>
      </c>
      <c r="R11" s="130"/>
    </row>
    <row r="12" spans="1:18" ht="90">
      <c r="A12" s="125">
        <v>6</v>
      </c>
      <c r="B12" s="130" t="s">
        <v>282</v>
      </c>
      <c r="C12" s="130"/>
      <c r="D12" s="130"/>
      <c r="E12" s="130"/>
      <c r="F12" s="130" t="s">
        <v>1</v>
      </c>
      <c r="G12" s="130"/>
      <c r="H12" s="130"/>
      <c r="I12" s="130" t="s">
        <v>1</v>
      </c>
      <c r="J12" s="130"/>
      <c r="K12" s="124" t="s">
        <v>335</v>
      </c>
      <c r="L12" s="130"/>
      <c r="M12" s="130"/>
      <c r="N12" s="130"/>
      <c r="O12" s="130" t="s">
        <v>721</v>
      </c>
      <c r="P12" s="130" t="s">
        <v>280</v>
      </c>
      <c r="Q12" s="130" t="s">
        <v>277</v>
      </c>
      <c r="R12" s="130"/>
    </row>
    <row r="13" spans="1:18" ht="75">
      <c r="A13" s="125">
        <v>7</v>
      </c>
      <c r="B13" s="130" t="s">
        <v>283</v>
      </c>
      <c r="C13" s="130"/>
      <c r="D13" s="130"/>
      <c r="E13" s="130"/>
      <c r="F13" s="130" t="s">
        <v>1</v>
      </c>
      <c r="G13" s="130"/>
      <c r="H13" s="130"/>
      <c r="I13" s="130" t="s">
        <v>1</v>
      </c>
      <c r="J13" s="130"/>
      <c r="K13" s="124" t="s">
        <v>332</v>
      </c>
      <c r="L13" s="130"/>
      <c r="M13" s="130"/>
      <c r="N13" s="130"/>
      <c r="O13" s="130" t="s">
        <v>721</v>
      </c>
      <c r="P13" s="130" t="s">
        <v>280</v>
      </c>
      <c r="Q13" s="130" t="s">
        <v>277</v>
      </c>
      <c r="R13" s="130"/>
    </row>
    <row r="14" spans="1:18" ht="75">
      <c r="A14" s="125">
        <v>8</v>
      </c>
      <c r="B14" s="130" t="s">
        <v>284</v>
      </c>
      <c r="C14" s="130"/>
      <c r="D14" s="130"/>
      <c r="E14" s="130"/>
      <c r="F14" s="130" t="s">
        <v>1</v>
      </c>
      <c r="G14" s="130"/>
      <c r="H14" s="130"/>
      <c r="I14" s="130" t="s">
        <v>1</v>
      </c>
      <c r="J14" s="130"/>
      <c r="K14" s="124" t="s">
        <v>333</v>
      </c>
      <c r="L14" s="130"/>
      <c r="M14" s="130"/>
      <c r="N14" s="130"/>
      <c r="O14" s="130" t="s">
        <v>721</v>
      </c>
      <c r="P14" s="130" t="s">
        <v>280</v>
      </c>
      <c r="Q14" s="130" t="s">
        <v>277</v>
      </c>
      <c r="R14" s="130"/>
    </row>
    <row r="15" spans="1:18">
      <c r="A15" s="9"/>
      <c r="B15" s="9"/>
      <c r="C15" s="9"/>
      <c r="D15" s="9"/>
      <c r="E15" s="9"/>
      <c r="F15" s="9"/>
      <c r="G15" s="9"/>
      <c r="H15" s="9"/>
      <c r="I15" s="9"/>
      <c r="J15" s="9"/>
      <c r="K15" s="9"/>
      <c r="L15" s="9"/>
      <c r="M15" s="9"/>
      <c r="N15" s="9"/>
      <c r="O15" s="9"/>
      <c r="P15" s="9"/>
      <c r="Q15" s="9"/>
    </row>
    <row r="16" spans="1:18">
      <c r="A16" s="9"/>
      <c r="B16" s="9"/>
      <c r="C16" s="9"/>
      <c r="D16" s="9"/>
      <c r="E16" s="9"/>
      <c r="F16" s="9"/>
      <c r="G16" s="9"/>
      <c r="H16" s="9"/>
      <c r="I16" s="9"/>
      <c r="J16" s="9"/>
      <c r="K16" s="9"/>
      <c r="L16" s="9"/>
      <c r="M16" s="9"/>
      <c r="N16" s="9"/>
      <c r="O16" s="9"/>
      <c r="P16" s="9"/>
      <c r="Q16" s="9"/>
    </row>
    <row r="17" spans="1:17">
      <c r="A17" s="9"/>
      <c r="B17" s="9"/>
      <c r="C17" s="9"/>
      <c r="D17" s="9"/>
      <c r="E17" s="9"/>
      <c r="F17" s="9"/>
      <c r="G17" s="9"/>
      <c r="H17" s="9"/>
      <c r="I17" s="9"/>
      <c r="J17" s="9"/>
      <c r="K17" s="9"/>
      <c r="L17" s="9"/>
      <c r="M17" s="9"/>
      <c r="N17" s="9"/>
      <c r="O17" s="9"/>
      <c r="P17" s="9"/>
      <c r="Q17" s="9"/>
    </row>
    <row r="18" spans="1:17">
      <c r="A18" s="9"/>
      <c r="B18" s="9"/>
      <c r="C18" s="9"/>
      <c r="D18" s="9"/>
      <c r="E18" s="9"/>
      <c r="F18" s="9"/>
      <c r="G18" s="9"/>
      <c r="H18" s="9"/>
      <c r="I18" s="9"/>
      <c r="J18" s="9"/>
      <c r="K18" s="9"/>
      <c r="L18" s="9"/>
      <c r="M18" s="9"/>
      <c r="N18" s="9"/>
      <c r="O18" s="9"/>
      <c r="P18" s="9"/>
      <c r="Q18" s="9"/>
    </row>
    <row r="19" spans="1:17">
      <c r="A19" s="9"/>
      <c r="B19" s="9"/>
      <c r="C19" s="9"/>
      <c r="D19" s="9"/>
      <c r="E19" s="9"/>
      <c r="F19" s="9"/>
      <c r="G19" s="9"/>
      <c r="H19" s="9"/>
      <c r="I19" s="9"/>
      <c r="J19" s="9"/>
      <c r="K19" s="9"/>
      <c r="L19" s="9"/>
      <c r="M19" s="9"/>
      <c r="N19" s="9"/>
      <c r="O19" s="9"/>
      <c r="P19" s="9"/>
      <c r="Q19" s="9"/>
    </row>
    <row r="20" spans="1:17">
      <c r="A20" s="9"/>
      <c r="B20" s="9"/>
      <c r="C20" s="9"/>
      <c r="D20" s="9"/>
      <c r="E20" s="9"/>
      <c r="F20" s="9"/>
      <c r="G20" s="9"/>
      <c r="H20" s="9"/>
      <c r="I20" s="9"/>
      <c r="J20" s="9"/>
      <c r="K20" s="9"/>
      <c r="L20" s="9"/>
      <c r="M20" s="9"/>
      <c r="N20" s="9"/>
      <c r="O20" s="9"/>
      <c r="P20" s="9"/>
      <c r="Q20" s="9"/>
    </row>
    <row r="21" spans="1:17">
      <c r="A21" s="9"/>
      <c r="B21" s="9"/>
      <c r="C21" s="9"/>
      <c r="D21" s="9"/>
      <c r="E21" s="9"/>
      <c r="F21" s="9"/>
      <c r="G21" s="9"/>
      <c r="H21" s="9"/>
      <c r="I21" s="9"/>
      <c r="J21" s="9"/>
      <c r="K21" s="9"/>
      <c r="L21" s="9"/>
      <c r="M21" s="9"/>
      <c r="N21" s="9"/>
      <c r="O21" s="9"/>
      <c r="P21" s="9"/>
      <c r="Q21" s="9"/>
    </row>
  </sheetData>
  <mergeCells count="11">
    <mergeCell ref="A1:R2"/>
    <mergeCell ref="B6:R6"/>
    <mergeCell ref="A4:A5"/>
    <mergeCell ref="B4:B5"/>
    <mergeCell ref="C4:G4"/>
    <mergeCell ref="H4:I4"/>
    <mergeCell ref="J4:N4"/>
    <mergeCell ref="O4:O5"/>
    <mergeCell ref="P4:P5"/>
    <mergeCell ref="Q4:Q5"/>
    <mergeCell ref="R4:R5"/>
  </mergeCells>
  <pageMargins left="0.47244094488188981" right="0.43307086614173229" top="0.31496062992125984" bottom="0.31496062992125984" header="0.23622047244094491" footer="0.19685039370078741"/>
  <pageSetup paperSize="9" orientation="landscape" r:id="rId1"/>
  <headerFooter>
    <oddFooter>&amp;R&amp;"+,thường"&amp;P</oddFooter>
  </headerFooter>
</worksheet>
</file>

<file path=xl/worksheets/sheet11.xml><?xml version="1.0" encoding="utf-8"?>
<worksheet xmlns="http://schemas.openxmlformats.org/spreadsheetml/2006/main" xmlns:r="http://schemas.openxmlformats.org/officeDocument/2006/relationships">
  <sheetPr>
    <tabColor rgb="FF00B0F0"/>
  </sheetPr>
  <dimension ref="A1:R22"/>
  <sheetViews>
    <sheetView view="pageBreakPreview" zoomScaleNormal="90" zoomScaleSheetLayoutView="100" workbookViewId="0">
      <selection activeCell="K6" sqref="K6"/>
    </sheetView>
  </sheetViews>
  <sheetFormatPr defaultRowHeight="14.25"/>
  <cols>
    <col min="1" max="1" width="6.75" customWidth="1"/>
    <col min="2" max="2" width="16.125" customWidth="1"/>
    <col min="3" max="3" width="6.625" customWidth="1"/>
    <col min="4" max="4" width="7.125" customWidth="1"/>
    <col min="5" max="5" width="6.75" customWidth="1"/>
    <col min="6" max="6" width="6" customWidth="1"/>
    <col min="7" max="7" width="6.375" customWidth="1"/>
    <col min="8" max="8" width="5.625" customWidth="1"/>
    <col min="9" max="9" width="6.25" customWidth="1"/>
    <col min="10" max="10" width="7.25" customWidth="1"/>
    <col min="11" max="11" width="7.75" customWidth="1"/>
    <col min="12" max="12" width="7.625" customWidth="1"/>
    <col min="13" max="13" width="10.75" customWidth="1"/>
    <col min="14" max="14" width="6.875" customWidth="1"/>
    <col min="17" max="17" width="5.875" customWidth="1"/>
  </cols>
  <sheetData>
    <row r="1" spans="1:18" ht="15" customHeight="1">
      <c r="A1" s="166" t="s">
        <v>868</v>
      </c>
      <c r="B1" s="166"/>
      <c r="C1" s="166"/>
      <c r="D1" s="166"/>
      <c r="E1" s="166"/>
      <c r="F1" s="166"/>
      <c r="G1" s="166"/>
      <c r="H1" s="166"/>
      <c r="I1" s="166"/>
      <c r="J1" s="166"/>
      <c r="K1" s="166"/>
      <c r="L1" s="166"/>
      <c r="M1" s="166"/>
      <c r="N1" s="166"/>
      <c r="O1" s="166"/>
      <c r="P1" s="166"/>
      <c r="Q1" s="166"/>
      <c r="R1" s="166"/>
    </row>
    <row r="2" spans="1:18" ht="90" customHeight="1">
      <c r="A2" s="200"/>
      <c r="B2" s="200"/>
      <c r="C2" s="200"/>
      <c r="D2" s="200"/>
      <c r="E2" s="200"/>
      <c r="F2" s="200"/>
      <c r="G2" s="200"/>
      <c r="H2" s="200"/>
      <c r="I2" s="200"/>
      <c r="J2" s="200"/>
      <c r="K2" s="200"/>
      <c r="L2" s="200"/>
      <c r="M2" s="200"/>
      <c r="N2" s="200"/>
      <c r="O2" s="200"/>
      <c r="P2" s="200"/>
      <c r="Q2" s="200"/>
      <c r="R2" s="200"/>
    </row>
    <row r="3" spans="1:18">
      <c r="A3" s="199" t="s">
        <v>9</v>
      </c>
      <c r="B3" s="199" t="s">
        <v>37</v>
      </c>
      <c r="C3" s="199" t="s">
        <v>38</v>
      </c>
      <c r="D3" s="199"/>
      <c r="E3" s="199"/>
      <c r="F3" s="199"/>
      <c r="G3" s="199"/>
      <c r="H3" s="199" t="s">
        <v>286</v>
      </c>
      <c r="I3" s="199"/>
      <c r="J3" s="199" t="s">
        <v>47</v>
      </c>
      <c r="K3" s="199"/>
      <c r="L3" s="199"/>
      <c r="M3" s="199"/>
      <c r="N3" s="199"/>
      <c r="O3" s="199" t="s">
        <v>613</v>
      </c>
      <c r="P3" s="199" t="s">
        <v>53</v>
      </c>
      <c r="Q3" s="199" t="s">
        <v>614</v>
      </c>
      <c r="R3" s="199" t="s">
        <v>54</v>
      </c>
    </row>
    <row r="4" spans="1:18" ht="114">
      <c r="A4" s="199"/>
      <c r="B4" s="199"/>
      <c r="C4" s="80" t="s">
        <v>39</v>
      </c>
      <c r="D4" s="80" t="s">
        <v>40</v>
      </c>
      <c r="E4" s="80" t="s">
        <v>41</v>
      </c>
      <c r="F4" s="80" t="s">
        <v>42</v>
      </c>
      <c r="G4" s="80" t="s">
        <v>43</v>
      </c>
      <c r="H4" s="80" t="s">
        <v>45</v>
      </c>
      <c r="I4" s="80" t="s">
        <v>46</v>
      </c>
      <c r="J4" s="80" t="s">
        <v>48</v>
      </c>
      <c r="K4" s="80" t="s">
        <v>49</v>
      </c>
      <c r="L4" s="80" t="s">
        <v>50</v>
      </c>
      <c r="M4" s="80" t="s">
        <v>51</v>
      </c>
      <c r="N4" s="80" t="s">
        <v>52</v>
      </c>
      <c r="O4" s="199"/>
      <c r="P4" s="199"/>
      <c r="Q4" s="199"/>
      <c r="R4" s="199"/>
    </row>
    <row r="5" spans="1:18">
      <c r="A5" s="80" t="s">
        <v>114</v>
      </c>
      <c r="B5" s="81" t="s">
        <v>55</v>
      </c>
      <c r="C5" s="82"/>
      <c r="D5" s="82"/>
      <c r="E5" s="82"/>
      <c r="F5" s="82"/>
      <c r="G5" s="82"/>
      <c r="H5" s="82"/>
      <c r="I5" s="82"/>
      <c r="J5" s="82"/>
      <c r="K5" s="82"/>
      <c r="L5" s="82"/>
      <c r="M5" s="82"/>
      <c r="N5" s="82"/>
      <c r="O5" s="82"/>
      <c r="P5" s="82"/>
      <c r="Q5" s="82"/>
      <c r="R5" s="82"/>
    </row>
    <row r="6" spans="1:18" ht="90">
      <c r="A6" s="83">
        <v>1</v>
      </c>
      <c r="B6" s="84" t="s">
        <v>402</v>
      </c>
      <c r="C6" s="85"/>
      <c r="D6" s="85"/>
      <c r="E6" s="85"/>
      <c r="F6" s="85" t="s">
        <v>1</v>
      </c>
      <c r="G6" s="85"/>
      <c r="H6" s="85" t="s">
        <v>1</v>
      </c>
      <c r="I6" s="85" t="s">
        <v>1</v>
      </c>
      <c r="J6" s="86"/>
      <c r="K6" s="86"/>
      <c r="L6" s="86"/>
      <c r="M6" s="87" t="s">
        <v>401</v>
      </c>
      <c r="N6" s="86"/>
      <c r="O6" s="84" t="s">
        <v>615</v>
      </c>
      <c r="P6" s="84" t="s">
        <v>109</v>
      </c>
      <c r="Q6" s="86"/>
      <c r="R6" s="86"/>
    </row>
    <row r="7" spans="1:18" ht="90">
      <c r="A7" s="88">
        <v>2</v>
      </c>
      <c r="B7" s="84" t="s">
        <v>616</v>
      </c>
      <c r="C7" s="85"/>
      <c r="D7" s="85"/>
      <c r="E7" s="85"/>
      <c r="F7" s="85" t="s">
        <v>1</v>
      </c>
      <c r="G7" s="85"/>
      <c r="H7" s="85" t="s">
        <v>1</v>
      </c>
      <c r="I7" s="85" t="s">
        <v>1</v>
      </c>
      <c r="J7" s="86"/>
      <c r="K7" s="86"/>
      <c r="L7" s="86"/>
      <c r="M7" s="87" t="s">
        <v>617</v>
      </c>
      <c r="N7" s="86"/>
      <c r="O7" s="84" t="s">
        <v>615</v>
      </c>
      <c r="P7" s="84" t="s">
        <v>109</v>
      </c>
      <c r="Q7" s="86"/>
      <c r="R7" s="86"/>
    </row>
    <row r="8" spans="1:18" ht="60">
      <c r="A8" s="88">
        <v>3</v>
      </c>
      <c r="B8" s="84" t="s">
        <v>102</v>
      </c>
      <c r="C8" s="85"/>
      <c r="D8" s="85"/>
      <c r="E8" s="85"/>
      <c r="F8" s="85" t="s">
        <v>1</v>
      </c>
      <c r="G8" s="85"/>
      <c r="H8" s="85"/>
      <c r="I8" s="85" t="s">
        <v>1</v>
      </c>
      <c r="J8" s="86"/>
      <c r="K8" s="86"/>
      <c r="L8" s="86"/>
      <c r="M8" s="84" t="s">
        <v>403</v>
      </c>
      <c r="N8" s="86"/>
      <c r="O8" s="84" t="s">
        <v>618</v>
      </c>
      <c r="P8" s="84" t="s">
        <v>109</v>
      </c>
      <c r="Q8" s="86"/>
      <c r="R8" s="86"/>
    </row>
    <row r="9" spans="1:18" ht="60">
      <c r="A9" s="88">
        <v>4</v>
      </c>
      <c r="B9" s="84" t="s">
        <v>103</v>
      </c>
      <c r="C9" s="85"/>
      <c r="D9" s="85"/>
      <c r="E9" s="85"/>
      <c r="F9" s="85" t="s">
        <v>1</v>
      </c>
      <c r="G9" s="85"/>
      <c r="H9" s="85" t="s">
        <v>1</v>
      </c>
      <c r="I9" s="85" t="s">
        <v>1</v>
      </c>
      <c r="J9" s="86"/>
      <c r="K9" s="86"/>
      <c r="L9" s="86"/>
      <c r="M9" s="84" t="s">
        <v>404</v>
      </c>
      <c r="N9" s="86"/>
      <c r="O9" s="84" t="s">
        <v>618</v>
      </c>
      <c r="P9" s="84" t="s">
        <v>109</v>
      </c>
      <c r="Q9" s="86"/>
      <c r="R9" s="86"/>
    </row>
    <row r="10" spans="1:18" ht="105">
      <c r="A10" s="88">
        <v>5</v>
      </c>
      <c r="B10" s="84" t="s">
        <v>104</v>
      </c>
      <c r="C10" s="85"/>
      <c r="D10" s="85"/>
      <c r="E10" s="85"/>
      <c r="F10" s="85" t="s">
        <v>1</v>
      </c>
      <c r="G10" s="85"/>
      <c r="H10" s="85" t="s">
        <v>1</v>
      </c>
      <c r="I10" s="85" t="s">
        <v>1</v>
      </c>
      <c r="J10" s="86"/>
      <c r="K10" s="86"/>
      <c r="L10" s="86"/>
      <c r="M10" s="87" t="s">
        <v>401</v>
      </c>
      <c r="N10" s="86"/>
      <c r="O10" s="84" t="s">
        <v>619</v>
      </c>
      <c r="P10" s="84" t="s">
        <v>109</v>
      </c>
      <c r="Q10" s="86"/>
      <c r="R10" s="86"/>
    </row>
    <row r="11" spans="1:18" ht="165">
      <c r="A11" s="88">
        <v>6</v>
      </c>
      <c r="B11" s="84" t="s">
        <v>105</v>
      </c>
      <c r="C11" s="85"/>
      <c r="D11" s="85"/>
      <c r="E11" s="85"/>
      <c r="F11" s="85"/>
      <c r="G11" s="89" t="s">
        <v>107</v>
      </c>
      <c r="H11" s="85" t="s">
        <v>1</v>
      </c>
      <c r="I11" s="85" t="s">
        <v>1</v>
      </c>
      <c r="J11" s="86"/>
      <c r="K11" s="86"/>
      <c r="L11" s="86"/>
      <c r="M11" s="84" t="s">
        <v>405</v>
      </c>
      <c r="N11" s="86"/>
      <c r="O11" s="84" t="s">
        <v>619</v>
      </c>
      <c r="P11" s="84" t="s">
        <v>109</v>
      </c>
      <c r="Q11" s="86"/>
      <c r="R11" s="86"/>
    </row>
    <row r="12" spans="1:18" ht="135">
      <c r="A12" s="88">
        <v>7</v>
      </c>
      <c r="B12" s="84" t="s">
        <v>620</v>
      </c>
      <c r="C12" s="85"/>
      <c r="D12" s="85" t="s">
        <v>1</v>
      </c>
      <c r="E12" s="85"/>
      <c r="F12" s="85"/>
      <c r="G12" s="85"/>
      <c r="H12" s="85" t="s">
        <v>1</v>
      </c>
      <c r="I12" s="85" t="s">
        <v>1</v>
      </c>
      <c r="J12" s="90"/>
      <c r="K12" s="91" t="s">
        <v>621</v>
      </c>
      <c r="L12" s="90"/>
      <c r="M12" s="90"/>
      <c r="N12" s="90"/>
      <c r="O12" s="89" t="s">
        <v>622</v>
      </c>
      <c r="P12" s="84" t="s">
        <v>109</v>
      </c>
      <c r="Q12" s="90"/>
      <c r="R12" s="90"/>
    </row>
    <row r="13" spans="1:18" ht="165">
      <c r="A13" s="88">
        <v>8</v>
      </c>
      <c r="B13" s="84" t="s">
        <v>623</v>
      </c>
      <c r="C13" s="85"/>
      <c r="D13" s="85" t="s">
        <v>1</v>
      </c>
      <c r="E13" s="85"/>
      <c r="F13" s="85"/>
      <c r="G13" s="85"/>
      <c r="H13" s="85" t="s">
        <v>1</v>
      </c>
      <c r="I13" s="85" t="s">
        <v>1</v>
      </c>
      <c r="J13" s="90"/>
      <c r="K13" s="91" t="s">
        <v>621</v>
      </c>
      <c r="L13" s="90"/>
      <c r="M13" s="90"/>
      <c r="N13" s="90"/>
      <c r="O13" s="89" t="s">
        <v>624</v>
      </c>
      <c r="P13" s="84" t="s">
        <v>109</v>
      </c>
      <c r="Q13" s="90"/>
      <c r="R13" s="90"/>
    </row>
    <row r="14" spans="1:18" ht="60">
      <c r="A14" s="88">
        <v>9</v>
      </c>
      <c r="B14" s="87" t="s">
        <v>100</v>
      </c>
      <c r="C14" s="88"/>
      <c r="D14" s="88"/>
      <c r="E14" s="88"/>
      <c r="F14" s="88" t="s">
        <v>1</v>
      </c>
      <c r="G14" s="88"/>
      <c r="H14" s="88"/>
      <c r="I14" s="88" t="s">
        <v>1</v>
      </c>
      <c r="J14" s="92"/>
      <c r="K14" s="92"/>
      <c r="L14" s="92"/>
      <c r="M14" s="87" t="s">
        <v>625</v>
      </c>
      <c r="N14" s="92"/>
      <c r="O14" s="84" t="s">
        <v>626</v>
      </c>
      <c r="P14" s="84" t="s">
        <v>109</v>
      </c>
      <c r="Q14" s="92"/>
      <c r="R14" s="92"/>
    </row>
    <row r="15" spans="1:18" ht="60">
      <c r="A15" s="88">
        <v>10</v>
      </c>
      <c r="B15" s="87" t="s">
        <v>627</v>
      </c>
      <c r="C15" s="88"/>
      <c r="D15" s="88"/>
      <c r="E15" s="88"/>
      <c r="F15" s="88" t="s">
        <v>1</v>
      </c>
      <c r="G15" s="88"/>
      <c r="H15" s="88"/>
      <c r="I15" s="88" t="s">
        <v>1</v>
      </c>
      <c r="J15" s="92"/>
      <c r="K15" s="92"/>
      <c r="L15" s="92"/>
      <c r="M15" s="87" t="s">
        <v>625</v>
      </c>
      <c r="N15" s="92"/>
      <c r="O15" s="84" t="s">
        <v>626</v>
      </c>
      <c r="P15" s="84" t="s">
        <v>109</v>
      </c>
      <c r="Q15" s="92"/>
      <c r="R15" s="92"/>
    </row>
    <row r="16" spans="1:18" ht="60">
      <c r="A16" s="88">
        <v>11</v>
      </c>
      <c r="B16" s="87" t="s">
        <v>98</v>
      </c>
      <c r="C16" s="88"/>
      <c r="D16" s="88"/>
      <c r="E16" s="88"/>
      <c r="F16" s="88" t="s">
        <v>1</v>
      </c>
      <c r="G16" s="88"/>
      <c r="H16" s="88"/>
      <c r="I16" s="88" t="s">
        <v>1</v>
      </c>
      <c r="J16" s="92"/>
      <c r="K16" s="92"/>
      <c r="L16" s="92"/>
      <c r="M16" s="87" t="s">
        <v>628</v>
      </c>
      <c r="N16" s="92"/>
      <c r="O16" s="84" t="s">
        <v>626</v>
      </c>
      <c r="P16" s="84" t="s">
        <v>109</v>
      </c>
      <c r="Q16" s="92"/>
      <c r="R16" s="92"/>
    </row>
    <row r="17" spans="1:18" ht="90">
      <c r="A17" s="88">
        <v>12</v>
      </c>
      <c r="B17" s="87" t="s">
        <v>99</v>
      </c>
      <c r="C17" s="88"/>
      <c r="D17" s="88"/>
      <c r="E17" s="88"/>
      <c r="F17" s="88" t="s">
        <v>1</v>
      </c>
      <c r="G17" s="88"/>
      <c r="H17" s="88"/>
      <c r="I17" s="88" t="s">
        <v>1</v>
      </c>
      <c r="J17" s="92"/>
      <c r="K17" s="92"/>
      <c r="L17" s="92"/>
      <c r="M17" s="87" t="s">
        <v>628</v>
      </c>
      <c r="N17" s="92"/>
      <c r="O17" s="84" t="s">
        <v>629</v>
      </c>
      <c r="P17" s="84" t="s">
        <v>109</v>
      </c>
      <c r="Q17" s="92"/>
      <c r="R17" s="92"/>
    </row>
    <row r="18" spans="1:18" ht="105">
      <c r="A18" s="88">
        <v>13</v>
      </c>
      <c r="B18" s="87" t="s">
        <v>101</v>
      </c>
      <c r="C18" s="88"/>
      <c r="D18" s="88"/>
      <c r="E18" s="88"/>
      <c r="F18" s="88" t="s">
        <v>1</v>
      </c>
      <c r="G18" s="88"/>
      <c r="H18" s="88"/>
      <c r="I18" s="88" t="s">
        <v>1</v>
      </c>
      <c r="J18" s="92"/>
      <c r="K18" s="92"/>
      <c r="L18" s="92"/>
      <c r="M18" s="87" t="s">
        <v>630</v>
      </c>
      <c r="N18" s="92"/>
      <c r="O18" s="84" t="s">
        <v>619</v>
      </c>
      <c r="P18" s="84" t="s">
        <v>109</v>
      </c>
      <c r="Q18" s="92"/>
      <c r="R18" s="92"/>
    </row>
    <row r="19" spans="1:18" ht="120">
      <c r="A19" s="88">
        <v>14</v>
      </c>
      <c r="B19" s="87" t="s">
        <v>631</v>
      </c>
      <c r="C19" s="88"/>
      <c r="D19" s="88"/>
      <c r="E19" s="88"/>
      <c r="F19" s="88" t="s">
        <v>1</v>
      </c>
      <c r="G19" s="88"/>
      <c r="H19" s="88"/>
      <c r="I19" s="88" t="s">
        <v>1</v>
      </c>
      <c r="J19" s="92"/>
      <c r="K19" s="92"/>
      <c r="L19" s="92"/>
      <c r="M19" s="87" t="s">
        <v>632</v>
      </c>
      <c r="N19" s="92"/>
      <c r="O19" s="84" t="s">
        <v>633</v>
      </c>
      <c r="P19" s="84" t="s">
        <v>109</v>
      </c>
      <c r="Q19" s="92"/>
      <c r="R19" s="92"/>
    </row>
    <row r="20" spans="1:18" ht="165">
      <c r="A20" s="88">
        <v>15</v>
      </c>
      <c r="B20" s="87" t="s">
        <v>634</v>
      </c>
      <c r="C20" s="88"/>
      <c r="D20" s="88" t="s">
        <v>1</v>
      </c>
      <c r="E20" s="88"/>
      <c r="F20" s="83"/>
      <c r="G20" s="88"/>
      <c r="H20" s="83"/>
      <c r="I20" s="83" t="s">
        <v>1</v>
      </c>
      <c r="J20" s="92"/>
      <c r="K20" s="87" t="s">
        <v>635</v>
      </c>
      <c r="L20" s="92"/>
      <c r="M20" s="93"/>
      <c r="N20" s="92"/>
      <c r="O20" s="89" t="s">
        <v>624</v>
      </c>
      <c r="P20" s="84" t="s">
        <v>109</v>
      </c>
      <c r="Q20" s="92"/>
      <c r="R20" s="92"/>
    </row>
    <row r="21" spans="1:18" ht="135">
      <c r="A21" s="88">
        <v>16</v>
      </c>
      <c r="B21" s="87" t="s">
        <v>636</v>
      </c>
      <c r="C21" s="88"/>
      <c r="D21" s="88" t="s">
        <v>1</v>
      </c>
      <c r="E21" s="88"/>
      <c r="F21" s="83"/>
      <c r="G21" s="88"/>
      <c r="H21" s="83"/>
      <c r="I21" s="83" t="s">
        <v>1</v>
      </c>
      <c r="J21" s="92"/>
      <c r="K21" s="87" t="s">
        <v>635</v>
      </c>
      <c r="L21" s="92"/>
      <c r="M21" s="93"/>
      <c r="N21" s="92"/>
      <c r="O21" s="85"/>
      <c r="P21" s="84" t="s">
        <v>109</v>
      </c>
      <c r="Q21" s="92"/>
      <c r="R21" s="92"/>
    </row>
    <row r="22" spans="1:18" ht="78.75">
      <c r="A22" s="88">
        <v>17</v>
      </c>
      <c r="B22" s="84" t="s">
        <v>106</v>
      </c>
      <c r="C22" s="85"/>
      <c r="D22" s="85" t="s">
        <v>1</v>
      </c>
      <c r="E22" s="85"/>
      <c r="F22" s="85"/>
      <c r="G22" s="85"/>
      <c r="H22" s="85"/>
      <c r="I22" s="85" t="s">
        <v>1</v>
      </c>
      <c r="J22" s="90"/>
      <c r="K22" s="91"/>
      <c r="L22" s="90"/>
      <c r="M22" s="94" t="s">
        <v>637</v>
      </c>
      <c r="N22" s="90"/>
      <c r="O22" s="89" t="s">
        <v>638</v>
      </c>
      <c r="P22" s="84" t="s">
        <v>109</v>
      </c>
      <c r="Q22" s="90"/>
      <c r="R22" s="90"/>
    </row>
  </sheetData>
  <autoFilter ref="A4:R22"/>
  <mergeCells count="10">
    <mergeCell ref="A1:R2"/>
    <mergeCell ref="R3:R4"/>
    <mergeCell ref="A3:A4"/>
    <mergeCell ref="B3:B4"/>
    <mergeCell ref="C3:G3"/>
    <mergeCell ref="H3:I3"/>
    <mergeCell ref="J3:N3"/>
    <mergeCell ref="O3:O4"/>
    <mergeCell ref="P3:P4"/>
    <mergeCell ref="Q3:Q4"/>
  </mergeCells>
  <pageMargins left="0.27559055118110237" right="0.27559055118110237" top="0.35433070866141736" bottom="0.31496062992125984" header="0.31496062992125984" footer="0.31496062992125984"/>
  <pageSetup paperSize="9" orientation="landscape" r:id="rId1"/>
  <headerFooter>
    <oddFooter>&amp;R&amp;"+,thường"&amp;P</oddFooter>
  </headerFooter>
  <drawing r:id="rId2"/>
</worksheet>
</file>

<file path=xl/worksheets/sheet12.xml><?xml version="1.0" encoding="utf-8"?>
<worksheet xmlns="http://schemas.openxmlformats.org/spreadsheetml/2006/main" xmlns:r="http://schemas.openxmlformats.org/officeDocument/2006/relationships">
  <sheetPr>
    <tabColor rgb="FF00B0F0"/>
  </sheetPr>
  <dimension ref="A1:R26"/>
  <sheetViews>
    <sheetView view="pageBreakPreview" zoomScaleNormal="100" zoomScaleSheetLayoutView="100" workbookViewId="0">
      <selection activeCell="P4" sqref="P4:P5"/>
    </sheetView>
  </sheetViews>
  <sheetFormatPr defaultRowHeight="14.25"/>
  <cols>
    <col min="1" max="1" width="6.125" customWidth="1"/>
    <col min="2" max="2" width="13.875" customWidth="1"/>
    <col min="3" max="3" width="6.75" customWidth="1"/>
    <col min="4" max="4" width="6.625" customWidth="1"/>
    <col min="5" max="5" width="7" customWidth="1"/>
    <col min="6" max="6" width="5.375" customWidth="1"/>
    <col min="7" max="7" width="6.125" customWidth="1"/>
    <col min="8" max="8" width="5.75" customWidth="1"/>
    <col min="9" max="10" width="5.625" customWidth="1"/>
    <col min="11" max="12" width="8.25" customWidth="1"/>
    <col min="13" max="13" width="8.75" customWidth="1"/>
    <col min="14" max="14" width="7.125" customWidth="1"/>
    <col min="15" max="15" width="7.375" customWidth="1"/>
    <col min="16" max="16" width="7.75" customWidth="1"/>
    <col min="17" max="17" width="8" customWidth="1"/>
    <col min="18" max="18" width="5.75" customWidth="1"/>
  </cols>
  <sheetData>
    <row r="1" spans="1:18" ht="15.75" customHeight="1">
      <c r="A1" s="205" t="s">
        <v>869</v>
      </c>
      <c r="B1" s="205"/>
      <c r="C1" s="205"/>
      <c r="D1" s="205"/>
      <c r="E1" s="205"/>
      <c r="F1" s="205"/>
      <c r="G1" s="205"/>
      <c r="H1" s="205"/>
      <c r="I1" s="205"/>
      <c r="J1" s="205"/>
      <c r="K1" s="205"/>
      <c r="L1" s="205"/>
      <c r="M1" s="205"/>
      <c r="N1" s="205"/>
      <c r="O1" s="205"/>
      <c r="P1" s="205"/>
      <c r="Q1" s="205"/>
      <c r="R1" s="205"/>
    </row>
    <row r="2" spans="1:18" ht="53.25" customHeight="1">
      <c r="A2" s="205"/>
      <c r="B2" s="205"/>
      <c r="C2" s="205"/>
      <c r="D2" s="205"/>
      <c r="E2" s="205"/>
      <c r="F2" s="205"/>
      <c r="G2" s="205"/>
      <c r="H2" s="205"/>
      <c r="I2" s="205"/>
      <c r="J2" s="205"/>
      <c r="K2" s="205"/>
      <c r="L2" s="205"/>
      <c r="M2" s="205"/>
      <c r="N2" s="205"/>
      <c r="O2" s="205"/>
      <c r="P2" s="205"/>
      <c r="Q2" s="205"/>
      <c r="R2" s="205"/>
    </row>
    <row r="4" spans="1:18">
      <c r="A4" s="204" t="s">
        <v>9</v>
      </c>
      <c r="B4" s="204" t="s">
        <v>110</v>
      </c>
      <c r="C4" s="204" t="s">
        <v>38</v>
      </c>
      <c r="D4" s="204"/>
      <c r="E4" s="204"/>
      <c r="F4" s="204"/>
      <c r="G4" s="204"/>
      <c r="H4" s="204" t="s">
        <v>286</v>
      </c>
      <c r="I4" s="204"/>
      <c r="J4" s="204" t="s">
        <v>47</v>
      </c>
      <c r="K4" s="204"/>
      <c r="L4" s="204"/>
      <c r="M4" s="204"/>
      <c r="N4" s="204"/>
      <c r="O4" s="204" t="s">
        <v>613</v>
      </c>
      <c r="P4" s="204" t="s">
        <v>53</v>
      </c>
      <c r="Q4" s="204" t="s">
        <v>722</v>
      </c>
      <c r="R4" s="204" t="s">
        <v>54</v>
      </c>
    </row>
    <row r="5" spans="1:18" ht="71.25">
      <c r="A5" s="204"/>
      <c r="B5" s="204"/>
      <c r="C5" s="65" t="s">
        <v>39</v>
      </c>
      <c r="D5" s="65" t="s">
        <v>40</v>
      </c>
      <c r="E5" s="65" t="s">
        <v>41</v>
      </c>
      <c r="F5" s="65" t="s">
        <v>42</v>
      </c>
      <c r="G5" s="65" t="s">
        <v>43</v>
      </c>
      <c r="H5" s="65" t="s">
        <v>45</v>
      </c>
      <c r="I5" s="65" t="s">
        <v>46</v>
      </c>
      <c r="J5" s="65" t="s">
        <v>111</v>
      </c>
      <c r="K5" s="65" t="s">
        <v>49</v>
      </c>
      <c r="L5" s="65" t="s">
        <v>112</v>
      </c>
      <c r="M5" s="65" t="s">
        <v>51</v>
      </c>
      <c r="N5" s="65" t="s">
        <v>113</v>
      </c>
      <c r="O5" s="204"/>
      <c r="P5" s="204"/>
      <c r="Q5" s="204"/>
      <c r="R5" s="204"/>
    </row>
    <row r="6" spans="1:18" ht="15">
      <c r="A6" s="65" t="s">
        <v>114</v>
      </c>
      <c r="B6" s="201" t="s">
        <v>115</v>
      </c>
      <c r="C6" s="202"/>
      <c r="D6" s="202"/>
      <c r="E6" s="202"/>
      <c r="F6" s="202"/>
      <c r="G6" s="202"/>
      <c r="H6" s="202"/>
      <c r="I6" s="202"/>
      <c r="J6" s="202"/>
      <c r="K6" s="202"/>
      <c r="L6" s="202"/>
      <c r="M6" s="202"/>
      <c r="N6" s="202"/>
      <c r="O6" s="202"/>
      <c r="P6" s="202"/>
      <c r="Q6" s="202"/>
      <c r="R6" s="103"/>
    </row>
    <row r="7" spans="1:18" ht="105">
      <c r="A7" s="100">
        <v>1</v>
      </c>
      <c r="B7" s="101" t="s">
        <v>687</v>
      </c>
      <c r="C7" s="100"/>
      <c r="D7" s="100"/>
      <c r="E7" s="100"/>
      <c r="F7" s="100" t="s">
        <v>1</v>
      </c>
      <c r="G7" s="100"/>
      <c r="H7" s="100"/>
      <c r="I7" s="100" t="s">
        <v>1</v>
      </c>
      <c r="J7" s="100"/>
      <c r="K7" s="100" t="s">
        <v>688</v>
      </c>
      <c r="L7" s="100"/>
      <c r="M7" s="100" t="s">
        <v>689</v>
      </c>
      <c r="N7" s="100"/>
      <c r="O7" s="100" t="s">
        <v>690</v>
      </c>
      <c r="P7" s="100" t="s">
        <v>691</v>
      </c>
      <c r="Q7" s="100"/>
      <c r="R7" s="103"/>
    </row>
    <row r="8" spans="1:18" ht="135">
      <c r="A8" s="100">
        <v>2</v>
      </c>
      <c r="B8" s="101" t="s">
        <v>692</v>
      </c>
      <c r="C8" s="100"/>
      <c r="D8" s="100" t="s">
        <v>1</v>
      </c>
      <c r="E8" s="100"/>
      <c r="F8" s="100" t="s">
        <v>1</v>
      </c>
      <c r="G8" s="100"/>
      <c r="H8" s="100"/>
      <c r="I8" s="100" t="s">
        <v>1</v>
      </c>
      <c r="J8" s="100"/>
      <c r="K8" s="100" t="s">
        <v>693</v>
      </c>
      <c r="L8" s="100"/>
      <c r="M8" s="100" t="s">
        <v>694</v>
      </c>
      <c r="N8" s="100"/>
      <c r="O8" s="100" t="s">
        <v>690</v>
      </c>
      <c r="P8" s="100" t="s">
        <v>691</v>
      </c>
      <c r="Q8" s="100"/>
      <c r="R8" s="103"/>
    </row>
    <row r="9" spans="1:18" ht="135">
      <c r="A9" s="100">
        <v>3</v>
      </c>
      <c r="B9" s="101" t="s">
        <v>695</v>
      </c>
      <c r="C9" s="100"/>
      <c r="D9" s="100"/>
      <c r="E9" s="100"/>
      <c r="F9" s="100" t="s">
        <v>1</v>
      </c>
      <c r="G9" s="100"/>
      <c r="H9" s="100"/>
      <c r="I9" s="100" t="s">
        <v>1</v>
      </c>
      <c r="J9" s="100"/>
      <c r="K9" s="100" t="s">
        <v>696</v>
      </c>
      <c r="L9" s="100"/>
      <c r="M9" s="100" t="s">
        <v>697</v>
      </c>
      <c r="N9" s="100"/>
      <c r="O9" s="100" t="s">
        <v>690</v>
      </c>
      <c r="P9" s="100" t="s">
        <v>691</v>
      </c>
      <c r="Q9" s="100"/>
      <c r="R9" s="103"/>
    </row>
    <row r="10" spans="1:18" ht="240">
      <c r="A10" s="100">
        <v>4</v>
      </c>
      <c r="B10" s="101" t="s">
        <v>117</v>
      </c>
      <c r="C10" s="100" t="s">
        <v>1</v>
      </c>
      <c r="D10" s="100" t="s">
        <v>1</v>
      </c>
      <c r="E10" s="100" t="s">
        <v>1</v>
      </c>
      <c r="F10" s="100" t="s">
        <v>1</v>
      </c>
      <c r="G10" s="100"/>
      <c r="H10" s="100"/>
      <c r="I10" s="100" t="s">
        <v>1</v>
      </c>
      <c r="J10" s="100"/>
      <c r="K10" s="100"/>
      <c r="L10" s="100" t="s">
        <v>118</v>
      </c>
      <c r="M10" s="100" t="s">
        <v>698</v>
      </c>
      <c r="N10" s="100" t="s">
        <v>699</v>
      </c>
      <c r="O10" s="100" t="s">
        <v>690</v>
      </c>
      <c r="P10" s="100"/>
      <c r="Q10" s="100"/>
      <c r="R10" s="103"/>
    </row>
    <row r="11" spans="1:18" ht="60">
      <c r="A11" s="100">
        <v>5</v>
      </c>
      <c r="B11" s="101" t="s">
        <v>700</v>
      </c>
      <c r="C11" s="100"/>
      <c r="D11" s="100"/>
      <c r="E11" s="100"/>
      <c r="F11" s="100" t="s">
        <v>1</v>
      </c>
      <c r="G11" s="100"/>
      <c r="H11" s="100"/>
      <c r="I11" s="100" t="s">
        <v>1</v>
      </c>
      <c r="J11" s="100"/>
      <c r="K11" s="203" t="s">
        <v>701</v>
      </c>
      <c r="L11" s="100"/>
      <c r="M11" s="100"/>
      <c r="N11" s="100"/>
      <c r="O11" s="100" t="s">
        <v>690</v>
      </c>
      <c r="P11" s="100" t="s">
        <v>691</v>
      </c>
      <c r="Q11" s="100"/>
      <c r="R11" s="103"/>
    </row>
    <row r="12" spans="1:18" ht="60">
      <c r="A12" s="100">
        <v>6</v>
      </c>
      <c r="B12" s="101" t="s">
        <v>702</v>
      </c>
      <c r="C12" s="100"/>
      <c r="D12" s="100"/>
      <c r="E12" s="100"/>
      <c r="F12" s="100" t="s">
        <v>1</v>
      </c>
      <c r="G12" s="100"/>
      <c r="H12" s="100"/>
      <c r="I12" s="100" t="s">
        <v>1</v>
      </c>
      <c r="J12" s="100"/>
      <c r="K12" s="203"/>
      <c r="L12" s="100"/>
      <c r="M12" s="100"/>
      <c r="N12" s="100"/>
      <c r="O12" s="100" t="s">
        <v>690</v>
      </c>
      <c r="P12" s="100" t="s">
        <v>691</v>
      </c>
      <c r="Q12" s="100"/>
      <c r="R12" s="103"/>
    </row>
    <row r="13" spans="1:18" ht="105">
      <c r="A13" s="100">
        <v>7</v>
      </c>
      <c r="B13" s="101" t="s">
        <v>703</v>
      </c>
      <c r="C13" s="100"/>
      <c r="D13" s="100"/>
      <c r="E13" s="100"/>
      <c r="F13" s="100" t="s">
        <v>1</v>
      </c>
      <c r="G13" s="100"/>
      <c r="H13" s="100"/>
      <c r="I13" s="100" t="s">
        <v>1</v>
      </c>
      <c r="J13" s="100"/>
      <c r="K13" s="100"/>
      <c r="L13" s="100"/>
      <c r="M13" s="100" t="s">
        <v>704</v>
      </c>
      <c r="N13" s="100"/>
      <c r="O13" s="100" t="s">
        <v>690</v>
      </c>
      <c r="P13" s="100"/>
      <c r="Q13" s="100"/>
      <c r="R13" s="103"/>
    </row>
    <row r="14" spans="1:18" ht="105">
      <c r="A14" s="100">
        <v>8</v>
      </c>
      <c r="B14" s="101" t="s">
        <v>705</v>
      </c>
      <c r="C14" s="100"/>
      <c r="D14" s="100"/>
      <c r="E14" s="100"/>
      <c r="F14" s="100" t="s">
        <v>1</v>
      </c>
      <c r="G14" s="100"/>
      <c r="H14" s="100"/>
      <c r="I14" s="100" t="s">
        <v>1</v>
      </c>
      <c r="J14" s="100"/>
      <c r="K14" s="100"/>
      <c r="L14" s="100"/>
      <c r="M14" s="100" t="s">
        <v>706</v>
      </c>
      <c r="N14" s="100"/>
      <c r="O14" s="100" t="s">
        <v>690</v>
      </c>
      <c r="P14" s="100"/>
      <c r="Q14" s="100"/>
      <c r="R14" s="103"/>
    </row>
    <row r="15" spans="1:18" ht="135">
      <c r="A15" s="100">
        <v>9</v>
      </c>
      <c r="B15" s="101" t="s">
        <v>119</v>
      </c>
      <c r="C15" s="100" t="s">
        <v>1</v>
      </c>
      <c r="D15" s="100"/>
      <c r="E15" s="100"/>
      <c r="F15" s="100" t="s">
        <v>1</v>
      </c>
      <c r="G15" s="100"/>
      <c r="H15" s="100" t="s">
        <v>1</v>
      </c>
      <c r="I15" s="100" t="s">
        <v>1</v>
      </c>
      <c r="J15" s="100"/>
      <c r="K15" s="100"/>
      <c r="L15" s="100"/>
      <c r="M15" s="100" t="s">
        <v>120</v>
      </c>
      <c r="N15" s="100" t="s">
        <v>121</v>
      </c>
      <c r="O15" s="100" t="s">
        <v>690</v>
      </c>
      <c r="P15" s="100" t="s">
        <v>691</v>
      </c>
      <c r="Q15" s="100"/>
      <c r="R15" s="103"/>
    </row>
    <row r="16" spans="1:18" ht="105">
      <c r="A16" s="100">
        <v>10</v>
      </c>
      <c r="B16" s="101" t="s">
        <v>122</v>
      </c>
      <c r="C16" s="100" t="s">
        <v>1</v>
      </c>
      <c r="D16" s="100"/>
      <c r="E16" s="100"/>
      <c r="F16" s="100"/>
      <c r="G16" s="100"/>
      <c r="H16" s="100"/>
      <c r="I16" s="100" t="s">
        <v>1</v>
      </c>
      <c r="J16" s="100"/>
      <c r="K16" s="100" t="s">
        <v>123</v>
      </c>
      <c r="L16" s="100"/>
      <c r="M16" s="100"/>
      <c r="N16" s="100"/>
      <c r="O16" s="100" t="s">
        <v>690</v>
      </c>
      <c r="P16" s="100" t="s">
        <v>691</v>
      </c>
      <c r="Q16" s="100"/>
      <c r="R16" s="103"/>
    </row>
    <row r="17" spans="1:18" ht="150">
      <c r="A17" s="100">
        <v>11</v>
      </c>
      <c r="B17" s="101" t="s">
        <v>124</v>
      </c>
      <c r="C17" s="100" t="s">
        <v>1</v>
      </c>
      <c r="D17" s="100"/>
      <c r="E17" s="100"/>
      <c r="F17" s="100" t="s">
        <v>1</v>
      </c>
      <c r="G17" s="100"/>
      <c r="H17" s="100" t="s">
        <v>1</v>
      </c>
      <c r="I17" s="100" t="s">
        <v>1</v>
      </c>
      <c r="J17" s="100"/>
      <c r="K17" s="100" t="s">
        <v>125</v>
      </c>
      <c r="L17" s="100"/>
      <c r="M17" s="100"/>
      <c r="N17" s="100"/>
      <c r="O17" s="100" t="s">
        <v>690</v>
      </c>
      <c r="P17" s="100" t="s">
        <v>138</v>
      </c>
      <c r="Q17" s="102"/>
      <c r="R17" s="103"/>
    </row>
    <row r="18" spans="1:18" ht="15">
      <c r="A18" s="65" t="s">
        <v>126</v>
      </c>
      <c r="B18" s="201" t="s">
        <v>127</v>
      </c>
      <c r="C18" s="202"/>
      <c r="D18" s="202"/>
      <c r="E18" s="202"/>
      <c r="F18" s="202"/>
      <c r="G18" s="202"/>
      <c r="H18" s="202"/>
      <c r="I18" s="202"/>
      <c r="J18" s="202"/>
      <c r="K18" s="202"/>
      <c r="L18" s="202"/>
      <c r="M18" s="202"/>
      <c r="N18" s="202"/>
      <c r="O18" s="202"/>
      <c r="P18" s="202"/>
      <c r="Q18" s="202"/>
      <c r="R18" s="103"/>
    </row>
    <row r="19" spans="1:18" ht="60">
      <c r="A19" s="100">
        <v>1</v>
      </c>
      <c r="B19" s="101" t="s">
        <v>128</v>
      </c>
      <c r="C19" s="100"/>
      <c r="D19" s="100"/>
      <c r="E19" s="100"/>
      <c r="F19" s="100" t="s">
        <v>1</v>
      </c>
      <c r="G19" s="100"/>
      <c r="H19" s="100"/>
      <c r="I19" s="154" t="s">
        <v>1</v>
      </c>
      <c r="J19" s="100"/>
      <c r="K19" s="203" t="s">
        <v>707</v>
      </c>
      <c r="L19" s="100"/>
      <c r="M19" s="100"/>
      <c r="N19" s="100"/>
      <c r="O19" s="100" t="s">
        <v>388</v>
      </c>
      <c r="P19" s="100" t="s">
        <v>691</v>
      </c>
      <c r="Q19" s="100"/>
      <c r="R19" s="103"/>
    </row>
    <row r="20" spans="1:18" ht="60">
      <c r="A20" s="100">
        <v>2</v>
      </c>
      <c r="B20" s="101" t="s">
        <v>129</v>
      </c>
      <c r="C20" s="100"/>
      <c r="D20" s="100" t="s">
        <v>1</v>
      </c>
      <c r="E20" s="100"/>
      <c r="F20" s="100"/>
      <c r="G20" s="100"/>
      <c r="H20" s="100"/>
      <c r="I20" s="154" t="s">
        <v>1</v>
      </c>
      <c r="J20" s="100"/>
      <c r="K20" s="203"/>
      <c r="L20" s="100"/>
      <c r="M20" s="100"/>
      <c r="N20" s="100"/>
      <c r="O20" s="100" t="s">
        <v>388</v>
      </c>
      <c r="P20" s="100" t="s">
        <v>691</v>
      </c>
      <c r="Q20" s="100"/>
      <c r="R20" s="103"/>
    </row>
    <row r="21" spans="1:18" ht="90">
      <c r="A21" s="100">
        <v>3</v>
      </c>
      <c r="B21" s="101" t="s">
        <v>130</v>
      </c>
      <c r="C21" s="100" t="s">
        <v>1</v>
      </c>
      <c r="D21" s="100"/>
      <c r="E21" s="100"/>
      <c r="F21" s="100"/>
      <c r="G21" s="100"/>
      <c r="H21" s="100"/>
      <c r="I21" s="154" t="s">
        <v>1</v>
      </c>
      <c r="J21" s="100"/>
      <c r="K21" s="100" t="s">
        <v>708</v>
      </c>
      <c r="L21" s="100"/>
      <c r="M21" s="100"/>
      <c r="N21" s="100"/>
      <c r="O21" s="100" t="s">
        <v>388</v>
      </c>
      <c r="P21" s="100" t="s">
        <v>691</v>
      </c>
      <c r="Q21" s="100"/>
      <c r="R21" s="103"/>
    </row>
    <row r="22" spans="1:18" ht="45">
      <c r="A22" s="100">
        <v>4</v>
      </c>
      <c r="B22" s="101" t="s">
        <v>131</v>
      </c>
      <c r="C22" s="100"/>
      <c r="D22" s="100"/>
      <c r="E22" s="100"/>
      <c r="F22" s="100" t="s">
        <v>1</v>
      </c>
      <c r="G22" s="100"/>
      <c r="H22" s="100"/>
      <c r="I22" s="100" t="s">
        <v>1</v>
      </c>
      <c r="J22" s="100"/>
      <c r="K22" s="100"/>
      <c r="L22" s="100"/>
      <c r="M22" s="203" t="s">
        <v>709</v>
      </c>
      <c r="N22" s="100"/>
      <c r="O22" s="100" t="s">
        <v>388</v>
      </c>
      <c r="P22" s="100"/>
      <c r="Q22" s="100"/>
      <c r="R22" s="103"/>
    </row>
    <row r="23" spans="1:18" ht="45">
      <c r="A23" s="100">
        <v>5</v>
      </c>
      <c r="B23" s="101" t="s">
        <v>132</v>
      </c>
      <c r="C23" s="100"/>
      <c r="D23" s="100"/>
      <c r="E23" s="100"/>
      <c r="F23" s="100" t="s">
        <v>1</v>
      </c>
      <c r="G23" s="100"/>
      <c r="H23" s="100"/>
      <c r="I23" s="100" t="s">
        <v>1</v>
      </c>
      <c r="J23" s="100"/>
      <c r="K23" s="100"/>
      <c r="L23" s="100"/>
      <c r="M23" s="203"/>
      <c r="N23" s="100"/>
      <c r="O23" s="100" t="s">
        <v>388</v>
      </c>
      <c r="P23" s="100"/>
      <c r="Q23" s="100"/>
      <c r="R23" s="103"/>
    </row>
    <row r="24" spans="1:18" ht="90">
      <c r="A24" s="100">
        <v>6</v>
      </c>
      <c r="B24" s="101" t="s">
        <v>133</v>
      </c>
      <c r="C24" s="100"/>
      <c r="D24" s="100"/>
      <c r="E24" s="100"/>
      <c r="F24" s="100" t="s">
        <v>1</v>
      </c>
      <c r="G24" s="100"/>
      <c r="H24" s="100" t="s">
        <v>1</v>
      </c>
      <c r="I24" s="100" t="s">
        <v>1</v>
      </c>
      <c r="J24" s="100"/>
      <c r="K24" s="100" t="s">
        <v>134</v>
      </c>
      <c r="L24" s="100"/>
      <c r="M24" s="100" t="s">
        <v>135</v>
      </c>
      <c r="N24" s="100"/>
      <c r="O24" s="100" t="s">
        <v>388</v>
      </c>
      <c r="P24" s="100" t="s">
        <v>138</v>
      </c>
      <c r="Q24" s="100"/>
      <c r="R24" s="103"/>
    </row>
    <row r="25" spans="1:18" ht="150">
      <c r="A25" s="100">
        <v>7</v>
      </c>
      <c r="B25" s="101" t="s">
        <v>136</v>
      </c>
      <c r="C25" s="100"/>
      <c r="D25" s="100"/>
      <c r="E25" s="100"/>
      <c r="F25" s="100"/>
      <c r="G25" s="100" t="s">
        <v>137</v>
      </c>
      <c r="H25" s="100"/>
      <c r="I25" s="100" t="s">
        <v>1</v>
      </c>
      <c r="J25" s="100"/>
      <c r="K25" s="100" t="s">
        <v>710</v>
      </c>
      <c r="L25" s="100"/>
      <c r="M25" s="100"/>
      <c r="N25" s="100"/>
      <c r="O25" s="100" t="s">
        <v>388</v>
      </c>
      <c r="P25" s="100" t="s">
        <v>138</v>
      </c>
      <c r="Q25" s="100"/>
      <c r="R25" s="103"/>
    </row>
    <row r="26" spans="1:18" ht="90">
      <c r="A26" s="100">
        <v>8</v>
      </c>
      <c r="B26" s="101" t="s">
        <v>139</v>
      </c>
      <c r="C26" s="100" t="s">
        <v>1</v>
      </c>
      <c r="D26" s="100"/>
      <c r="E26" s="100"/>
      <c r="F26" s="100"/>
      <c r="G26" s="100"/>
      <c r="H26" s="100" t="s">
        <v>1</v>
      </c>
      <c r="I26" s="100" t="s">
        <v>1</v>
      </c>
      <c r="J26" s="100"/>
      <c r="K26" s="100"/>
      <c r="L26" s="100"/>
      <c r="M26" s="100" t="s">
        <v>711</v>
      </c>
      <c r="N26" s="100"/>
      <c r="O26" s="100" t="s">
        <v>388</v>
      </c>
      <c r="P26" s="100" t="s">
        <v>138</v>
      </c>
      <c r="Q26" s="100"/>
      <c r="R26" s="103"/>
    </row>
  </sheetData>
  <mergeCells count="15">
    <mergeCell ref="A1:R2"/>
    <mergeCell ref="A4:A5"/>
    <mergeCell ref="B4:B5"/>
    <mergeCell ref="C4:G4"/>
    <mergeCell ref="H4:I4"/>
    <mergeCell ref="J4:N4"/>
    <mergeCell ref="B18:Q18"/>
    <mergeCell ref="K19:K20"/>
    <mergeCell ref="M22:M23"/>
    <mergeCell ref="R4:R5"/>
    <mergeCell ref="O4:O5"/>
    <mergeCell ref="P4:P5"/>
    <mergeCell ref="Q4:Q5"/>
    <mergeCell ref="B6:Q6"/>
    <mergeCell ref="K11:K12"/>
  </mergeCells>
  <pageMargins left="0.31496062992125984" right="0.43307086614173229" top="0.35433070866141736" bottom="0.31496062992125984" header="0.31496062992125984" footer="0.31496062992125984"/>
  <pageSetup orientation="landscape" r:id="rId1"/>
  <headerFooter>
    <oddFooter>&amp;R&amp;"+,thường"&amp;P</oddFooter>
  </headerFooter>
</worksheet>
</file>

<file path=xl/worksheets/sheet13.xml><?xml version="1.0" encoding="utf-8"?>
<worksheet xmlns="http://schemas.openxmlformats.org/spreadsheetml/2006/main" xmlns:r="http://schemas.openxmlformats.org/officeDocument/2006/relationships">
  <sheetPr>
    <tabColor rgb="FF00B0F0"/>
  </sheetPr>
  <dimension ref="A1:R45"/>
  <sheetViews>
    <sheetView view="pageLayout" zoomScaleNormal="100" workbookViewId="0">
      <selection activeCell="R4" sqref="R4:R5"/>
    </sheetView>
  </sheetViews>
  <sheetFormatPr defaultRowHeight="14.25"/>
  <cols>
    <col min="1" max="1" width="5.375" customWidth="1"/>
    <col min="2" max="2" width="13.125" customWidth="1"/>
    <col min="3" max="3" width="5.75" customWidth="1"/>
    <col min="4" max="4" width="5.125" customWidth="1"/>
    <col min="5" max="5" width="5.875" customWidth="1"/>
    <col min="6" max="6" width="5" customWidth="1"/>
    <col min="7" max="7" width="6.75" customWidth="1"/>
    <col min="8" max="8" width="5.75" customWidth="1"/>
    <col min="9" max="9" width="5.625" customWidth="1"/>
    <col min="10" max="10" width="7.625" customWidth="1"/>
    <col min="11" max="11" width="8.125" customWidth="1"/>
    <col min="12" max="12" width="6.625" customWidth="1"/>
    <col min="13" max="13" width="7.875" customWidth="1"/>
    <col min="14" max="14" width="5.375" customWidth="1"/>
    <col min="15" max="15" width="13.125" customWidth="1"/>
    <col min="16" max="16" width="7.625" customWidth="1"/>
    <col min="18" max="18" width="6.75" customWidth="1"/>
  </cols>
  <sheetData>
    <row r="1" spans="1:18" ht="15.75" customHeight="1">
      <c r="A1" s="205" t="s">
        <v>870</v>
      </c>
      <c r="B1" s="205"/>
      <c r="C1" s="205"/>
      <c r="D1" s="205"/>
      <c r="E1" s="205"/>
      <c r="F1" s="205"/>
      <c r="G1" s="205"/>
      <c r="H1" s="205"/>
      <c r="I1" s="205"/>
      <c r="J1" s="205"/>
      <c r="K1" s="205"/>
      <c r="L1" s="205"/>
      <c r="M1" s="205"/>
      <c r="N1" s="205"/>
      <c r="O1" s="205"/>
      <c r="P1" s="205"/>
      <c r="Q1" s="205"/>
      <c r="R1" s="205"/>
    </row>
    <row r="2" spans="1:18" ht="53.25" customHeight="1">
      <c r="A2" s="205"/>
      <c r="B2" s="205"/>
      <c r="C2" s="205"/>
      <c r="D2" s="205"/>
      <c r="E2" s="205"/>
      <c r="F2" s="205"/>
      <c r="G2" s="205"/>
      <c r="H2" s="205"/>
      <c r="I2" s="205"/>
      <c r="J2" s="205"/>
      <c r="K2" s="205"/>
      <c r="L2" s="205"/>
      <c r="M2" s="205"/>
      <c r="N2" s="205"/>
      <c r="O2" s="205"/>
      <c r="P2" s="205"/>
      <c r="Q2" s="205"/>
      <c r="R2" s="205"/>
    </row>
    <row r="4" spans="1:18">
      <c r="A4" s="209" t="s">
        <v>9</v>
      </c>
      <c r="B4" s="209" t="s">
        <v>110</v>
      </c>
      <c r="C4" s="209" t="s">
        <v>38</v>
      </c>
      <c r="D4" s="209"/>
      <c r="E4" s="209"/>
      <c r="F4" s="209"/>
      <c r="G4" s="209"/>
      <c r="H4" s="209" t="s">
        <v>286</v>
      </c>
      <c r="I4" s="209"/>
      <c r="J4" s="209" t="s">
        <v>47</v>
      </c>
      <c r="K4" s="209"/>
      <c r="L4" s="209"/>
      <c r="M4" s="209"/>
      <c r="N4" s="209"/>
      <c r="O4" s="209" t="s">
        <v>613</v>
      </c>
      <c r="P4" s="209" t="s">
        <v>53</v>
      </c>
      <c r="Q4" s="209" t="s">
        <v>722</v>
      </c>
      <c r="R4" s="209" t="s">
        <v>54</v>
      </c>
    </row>
    <row r="5" spans="1:18" ht="76.5">
      <c r="A5" s="209"/>
      <c r="B5" s="209"/>
      <c r="C5" s="136" t="s">
        <v>39</v>
      </c>
      <c r="D5" s="136" t="s">
        <v>40</v>
      </c>
      <c r="E5" s="136" t="s">
        <v>41</v>
      </c>
      <c r="F5" s="136" t="s">
        <v>42</v>
      </c>
      <c r="G5" s="136" t="s">
        <v>43</v>
      </c>
      <c r="H5" s="136" t="s">
        <v>45</v>
      </c>
      <c r="I5" s="136" t="s">
        <v>46</v>
      </c>
      <c r="J5" s="136" t="s">
        <v>111</v>
      </c>
      <c r="K5" s="136" t="s">
        <v>49</v>
      </c>
      <c r="L5" s="136" t="s">
        <v>112</v>
      </c>
      <c r="M5" s="136" t="s">
        <v>51</v>
      </c>
      <c r="N5" s="136" t="s">
        <v>113</v>
      </c>
      <c r="O5" s="209"/>
      <c r="P5" s="209"/>
      <c r="Q5" s="209"/>
      <c r="R5" s="209"/>
    </row>
    <row r="6" spans="1:18">
      <c r="A6" s="137" t="s">
        <v>114</v>
      </c>
      <c r="B6" s="206" t="s">
        <v>115</v>
      </c>
      <c r="C6" s="207"/>
      <c r="D6" s="207"/>
      <c r="E6" s="207"/>
      <c r="F6" s="207"/>
      <c r="G6" s="207"/>
      <c r="H6" s="207"/>
      <c r="I6" s="207"/>
      <c r="J6" s="207"/>
      <c r="K6" s="207"/>
      <c r="L6" s="207"/>
      <c r="M6" s="207"/>
      <c r="N6" s="207"/>
      <c r="O6" s="207"/>
      <c r="P6" s="207"/>
      <c r="Q6" s="207"/>
      <c r="R6" s="208"/>
    </row>
    <row r="7" spans="1:18" ht="140.25">
      <c r="A7" s="138">
        <v>1</v>
      </c>
      <c r="B7" s="138" t="s">
        <v>796</v>
      </c>
      <c r="C7" s="139"/>
      <c r="D7" s="138" t="s">
        <v>108</v>
      </c>
      <c r="E7" s="139"/>
      <c r="F7" s="138" t="s">
        <v>108</v>
      </c>
      <c r="G7" s="138" t="s">
        <v>406</v>
      </c>
      <c r="H7" s="138" t="s">
        <v>108</v>
      </c>
      <c r="I7" s="138" t="s">
        <v>108</v>
      </c>
      <c r="J7" s="138" t="s">
        <v>407</v>
      </c>
      <c r="K7" s="138" t="s">
        <v>408</v>
      </c>
      <c r="L7" s="138"/>
      <c r="M7" s="138" t="s">
        <v>409</v>
      </c>
      <c r="N7" s="138"/>
      <c r="O7" s="140" t="s">
        <v>779</v>
      </c>
      <c r="P7" s="138" t="s">
        <v>410</v>
      </c>
      <c r="Q7" s="141" t="s">
        <v>277</v>
      </c>
      <c r="R7" s="142"/>
    </row>
    <row r="8" spans="1:18" ht="120">
      <c r="A8" s="121">
        <v>2</v>
      </c>
      <c r="B8" s="143" t="s">
        <v>411</v>
      </c>
      <c r="C8" s="143"/>
      <c r="D8" s="143" t="s">
        <v>1</v>
      </c>
      <c r="E8" s="143"/>
      <c r="F8" s="143"/>
      <c r="G8" s="143"/>
      <c r="H8" s="143"/>
      <c r="I8" s="143" t="s">
        <v>1</v>
      </c>
      <c r="J8" s="143" t="s">
        <v>412</v>
      </c>
      <c r="K8" s="143" t="s">
        <v>797</v>
      </c>
      <c r="L8" s="143"/>
      <c r="M8" s="143" t="s">
        <v>798</v>
      </c>
      <c r="N8" s="121"/>
      <c r="O8" s="122" t="s">
        <v>799</v>
      </c>
      <c r="P8" s="121" t="s">
        <v>410</v>
      </c>
      <c r="Q8" s="144"/>
      <c r="R8" s="145"/>
    </row>
    <row r="9" spans="1:18">
      <c r="A9" s="137" t="s">
        <v>126</v>
      </c>
      <c r="B9" s="206" t="s">
        <v>127</v>
      </c>
      <c r="C9" s="207"/>
      <c r="D9" s="207"/>
      <c r="E9" s="207"/>
      <c r="F9" s="207"/>
      <c r="G9" s="207"/>
      <c r="H9" s="207"/>
      <c r="I9" s="207"/>
      <c r="J9" s="207"/>
      <c r="K9" s="207"/>
      <c r="L9" s="207"/>
      <c r="M9" s="207"/>
      <c r="N9" s="207"/>
      <c r="O9" s="207"/>
      <c r="P9" s="207"/>
      <c r="Q9" s="208"/>
      <c r="R9" s="146"/>
    </row>
    <row r="10" spans="1:18" s="120" customFormat="1" ht="89.25">
      <c r="A10" s="121">
        <v>1</v>
      </c>
      <c r="B10" s="121" t="s">
        <v>800</v>
      </c>
      <c r="C10" s="121" t="s">
        <v>1</v>
      </c>
      <c r="D10" s="121"/>
      <c r="E10" s="121"/>
      <c r="F10" s="121" t="s">
        <v>1</v>
      </c>
      <c r="G10" s="121" t="s">
        <v>828</v>
      </c>
      <c r="H10" s="121" t="s">
        <v>1</v>
      </c>
      <c r="I10" s="121" t="s">
        <v>1</v>
      </c>
      <c r="J10" s="121"/>
      <c r="K10" s="121"/>
      <c r="L10" s="121" t="s">
        <v>827</v>
      </c>
      <c r="M10" s="121"/>
      <c r="N10" s="121"/>
      <c r="O10" s="121" t="s">
        <v>780</v>
      </c>
      <c r="P10" s="121" t="s">
        <v>410</v>
      </c>
      <c r="Q10" s="121" t="s">
        <v>277</v>
      </c>
      <c r="R10" s="147"/>
    </row>
    <row r="11" spans="1:18" ht="191.25">
      <c r="A11" s="121">
        <v>2</v>
      </c>
      <c r="B11" s="121" t="s">
        <v>413</v>
      </c>
      <c r="C11" s="121"/>
      <c r="D11" s="121" t="s">
        <v>108</v>
      </c>
      <c r="E11" s="121"/>
      <c r="F11" s="121"/>
      <c r="G11" s="121"/>
      <c r="H11" s="121"/>
      <c r="I11" s="121" t="s">
        <v>108</v>
      </c>
      <c r="J11" s="121" t="s">
        <v>414</v>
      </c>
      <c r="K11" s="121" t="s">
        <v>415</v>
      </c>
      <c r="L11" s="121"/>
      <c r="M11" s="121" t="s">
        <v>416</v>
      </c>
      <c r="N11" s="121"/>
      <c r="O11" s="121" t="s">
        <v>781</v>
      </c>
      <c r="P11" s="121" t="s">
        <v>410</v>
      </c>
      <c r="Q11" s="121" t="s">
        <v>277</v>
      </c>
      <c r="R11" s="147"/>
    </row>
    <row r="12" spans="1:18" ht="127.5">
      <c r="A12" s="121">
        <v>3</v>
      </c>
      <c r="B12" s="121" t="s">
        <v>417</v>
      </c>
      <c r="C12" s="121"/>
      <c r="D12" s="121"/>
      <c r="E12" s="121"/>
      <c r="F12" s="121"/>
      <c r="G12" s="121" t="s">
        <v>782</v>
      </c>
      <c r="H12" s="121"/>
      <c r="I12" s="121" t="s">
        <v>108</v>
      </c>
      <c r="J12" s="121"/>
      <c r="K12" s="121" t="s">
        <v>418</v>
      </c>
      <c r="L12" s="121"/>
      <c r="M12" s="121" t="s">
        <v>419</v>
      </c>
      <c r="N12" s="121"/>
      <c r="O12" s="122" t="s">
        <v>783</v>
      </c>
      <c r="P12" s="121" t="s">
        <v>410</v>
      </c>
      <c r="Q12" s="121"/>
      <c r="R12" s="123"/>
    </row>
    <row r="13" spans="1:18" ht="178.5">
      <c r="A13" s="121">
        <v>4</v>
      </c>
      <c r="B13" s="121" t="s">
        <v>420</v>
      </c>
      <c r="C13" s="121"/>
      <c r="D13" s="121" t="s">
        <v>108</v>
      </c>
      <c r="E13" s="121"/>
      <c r="F13" s="121"/>
      <c r="G13" s="121"/>
      <c r="H13" s="121"/>
      <c r="I13" s="121" t="s">
        <v>108</v>
      </c>
      <c r="J13" s="121"/>
      <c r="K13" s="121" t="s">
        <v>784</v>
      </c>
      <c r="L13" s="121"/>
      <c r="M13" s="121" t="s">
        <v>421</v>
      </c>
      <c r="N13" s="121"/>
      <c r="O13" s="121" t="s">
        <v>785</v>
      </c>
      <c r="P13" s="121" t="s">
        <v>410</v>
      </c>
      <c r="Q13" s="121"/>
      <c r="R13" s="123"/>
    </row>
    <row r="14" spans="1:18" ht="89.25">
      <c r="A14" s="121">
        <v>5</v>
      </c>
      <c r="B14" s="121" t="s">
        <v>422</v>
      </c>
      <c r="C14" s="121"/>
      <c r="D14" s="121"/>
      <c r="E14" s="121"/>
      <c r="F14" s="121" t="s">
        <v>108</v>
      </c>
      <c r="G14" s="121"/>
      <c r="H14" s="121"/>
      <c r="I14" s="121" t="s">
        <v>108</v>
      </c>
      <c r="J14" s="121"/>
      <c r="K14" s="121" t="s">
        <v>423</v>
      </c>
      <c r="L14" s="121"/>
      <c r="M14" s="121"/>
      <c r="N14" s="121"/>
      <c r="O14" s="148" t="s">
        <v>786</v>
      </c>
      <c r="P14" s="148" t="s">
        <v>410</v>
      </c>
      <c r="Q14" s="121"/>
      <c r="R14" s="147"/>
    </row>
    <row r="15" spans="1:18" ht="102">
      <c r="A15" s="121">
        <v>6</v>
      </c>
      <c r="B15" s="121" t="s">
        <v>424</v>
      </c>
      <c r="C15" s="121"/>
      <c r="D15" s="121"/>
      <c r="E15" s="121"/>
      <c r="F15" s="121"/>
      <c r="G15" s="121" t="s">
        <v>787</v>
      </c>
      <c r="H15" s="121"/>
      <c r="I15" s="121" t="s">
        <v>108</v>
      </c>
      <c r="J15" s="121"/>
      <c r="K15" s="121" t="s">
        <v>425</v>
      </c>
      <c r="L15" s="121"/>
      <c r="M15" s="121" t="s">
        <v>426</v>
      </c>
      <c r="N15" s="121"/>
      <c r="O15" s="122" t="s">
        <v>786</v>
      </c>
      <c r="P15" s="121" t="s">
        <v>410</v>
      </c>
      <c r="Q15" s="121"/>
      <c r="R15" s="123"/>
    </row>
    <row r="16" spans="1:18" ht="140.25">
      <c r="A16" s="121">
        <v>7</v>
      </c>
      <c r="B16" s="121" t="s">
        <v>427</v>
      </c>
      <c r="C16" s="121" t="s">
        <v>108</v>
      </c>
      <c r="D16" s="121" t="s">
        <v>108</v>
      </c>
      <c r="E16" s="121"/>
      <c r="F16" s="121"/>
      <c r="G16" s="121"/>
      <c r="H16" s="121"/>
      <c r="I16" s="121" t="s">
        <v>108</v>
      </c>
      <c r="J16" s="121"/>
      <c r="K16" s="121" t="s">
        <v>428</v>
      </c>
      <c r="L16" s="121"/>
      <c r="M16" s="121" t="s">
        <v>429</v>
      </c>
      <c r="N16" s="121"/>
      <c r="O16" s="122" t="s">
        <v>788</v>
      </c>
      <c r="P16" s="121" t="s">
        <v>430</v>
      </c>
      <c r="Q16" s="121"/>
      <c r="R16" s="123"/>
    </row>
    <row r="17" spans="1:18" ht="102">
      <c r="A17" s="121">
        <v>8</v>
      </c>
      <c r="B17" s="121" t="s">
        <v>431</v>
      </c>
      <c r="C17" s="121"/>
      <c r="D17" s="121" t="s">
        <v>108</v>
      </c>
      <c r="E17" s="121"/>
      <c r="F17" s="121"/>
      <c r="G17" s="121"/>
      <c r="H17" s="121"/>
      <c r="I17" s="121" t="s">
        <v>108</v>
      </c>
      <c r="J17" s="121"/>
      <c r="K17" s="121" t="s">
        <v>432</v>
      </c>
      <c r="L17" s="121"/>
      <c r="M17" s="121" t="s">
        <v>433</v>
      </c>
      <c r="N17" s="121"/>
      <c r="O17" s="122" t="s">
        <v>786</v>
      </c>
      <c r="P17" s="121" t="s">
        <v>410</v>
      </c>
      <c r="Q17" s="121"/>
      <c r="R17" s="123"/>
    </row>
    <row r="18" spans="1:18" s="119" customFormat="1" ht="102">
      <c r="A18" s="121">
        <v>9</v>
      </c>
      <c r="B18" s="121" t="s">
        <v>434</v>
      </c>
      <c r="C18" s="121"/>
      <c r="D18" s="121" t="s">
        <v>108</v>
      </c>
      <c r="E18" s="121"/>
      <c r="F18" s="121"/>
      <c r="G18" s="121"/>
      <c r="H18" s="121"/>
      <c r="I18" s="121" t="s">
        <v>108</v>
      </c>
      <c r="J18" s="121"/>
      <c r="K18" s="121" t="s">
        <v>435</v>
      </c>
      <c r="L18" s="121"/>
      <c r="M18" s="121" t="s">
        <v>436</v>
      </c>
      <c r="N18" s="121"/>
      <c r="O18" s="122" t="s">
        <v>786</v>
      </c>
      <c r="P18" s="121" t="s">
        <v>410</v>
      </c>
      <c r="Q18" s="121"/>
      <c r="R18" s="123"/>
    </row>
    <row r="19" spans="1:18" s="119" customFormat="1" ht="102">
      <c r="A19" s="121">
        <v>10</v>
      </c>
      <c r="B19" s="121" t="s">
        <v>437</v>
      </c>
      <c r="C19" s="121"/>
      <c r="D19" s="121" t="s">
        <v>108</v>
      </c>
      <c r="E19" s="121"/>
      <c r="F19" s="121"/>
      <c r="G19" s="121"/>
      <c r="H19" s="121"/>
      <c r="I19" s="121" t="s">
        <v>108</v>
      </c>
      <c r="J19" s="121"/>
      <c r="K19" s="121" t="s">
        <v>428</v>
      </c>
      <c r="L19" s="121"/>
      <c r="M19" s="121" t="s">
        <v>438</v>
      </c>
      <c r="N19" s="121"/>
      <c r="O19" s="122" t="s">
        <v>786</v>
      </c>
      <c r="P19" s="121" t="s">
        <v>410</v>
      </c>
      <c r="Q19" s="121"/>
      <c r="R19" s="123"/>
    </row>
    <row r="20" spans="1:18" s="119" customFormat="1" ht="102">
      <c r="A20" s="121">
        <v>11</v>
      </c>
      <c r="B20" s="121" t="s">
        <v>439</v>
      </c>
      <c r="C20" s="121"/>
      <c r="D20" s="121" t="s">
        <v>108</v>
      </c>
      <c r="E20" s="121"/>
      <c r="F20" s="121"/>
      <c r="G20" s="121"/>
      <c r="H20" s="121"/>
      <c r="I20" s="121" t="s">
        <v>108</v>
      </c>
      <c r="J20" s="121"/>
      <c r="K20" s="121" t="s">
        <v>428</v>
      </c>
      <c r="L20" s="121"/>
      <c r="M20" s="121" t="s">
        <v>440</v>
      </c>
      <c r="N20" s="121"/>
      <c r="O20" s="122" t="s">
        <v>786</v>
      </c>
      <c r="P20" s="121" t="s">
        <v>410</v>
      </c>
      <c r="Q20" s="121"/>
      <c r="R20" s="123"/>
    </row>
    <row r="21" spans="1:18" ht="127.5">
      <c r="A21" s="121">
        <v>12</v>
      </c>
      <c r="B21" s="121" t="s">
        <v>441</v>
      </c>
      <c r="C21" s="121"/>
      <c r="D21" s="121"/>
      <c r="E21" s="121"/>
      <c r="F21" s="121"/>
      <c r="G21" s="121" t="s">
        <v>801</v>
      </c>
      <c r="H21" s="121"/>
      <c r="I21" s="121" t="s">
        <v>108</v>
      </c>
      <c r="J21" s="121"/>
      <c r="K21" s="121" t="s">
        <v>428</v>
      </c>
      <c r="L21" s="121"/>
      <c r="M21" s="121" t="s">
        <v>442</v>
      </c>
      <c r="N21" s="121"/>
      <c r="O21" s="122" t="s">
        <v>786</v>
      </c>
      <c r="P21" s="121" t="s">
        <v>410</v>
      </c>
      <c r="Q21" s="121"/>
      <c r="R21" s="146"/>
    </row>
    <row r="22" spans="1:18" ht="114.75">
      <c r="A22" s="121">
        <v>13</v>
      </c>
      <c r="B22" s="121" t="s">
        <v>443</v>
      </c>
      <c r="C22" s="121"/>
      <c r="D22" s="121"/>
      <c r="E22" s="121"/>
      <c r="F22" s="121"/>
      <c r="G22" s="121" t="s">
        <v>789</v>
      </c>
      <c r="H22" s="121"/>
      <c r="I22" s="121" t="s">
        <v>108</v>
      </c>
      <c r="J22" s="121"/>
      <c r="K22" s="121" t="s">
        <v>428</v>
      </c>
      <c r="L22" s="121"/>
      <c r="M22" s="121" t="s">
        <v>444</v>
      </c>
      <c r="N22" s="121"/>
      <c r="O22" s="122" t="s">
        <v>786</v>
      </c>
      <c r="P22" s="148" t="s">
        <v>410</v>
      </c>
      <c r="Q22" s="121"/>
      <c r="R22" s="146"/>
    </row>
    <row r="23" spans="1:18" ht="178.5">
      <c r="A23" s="121">
        <v>14</v>
      </c>
      <c r="B23" s="121" t="s">
        <v>445</v>
      </c>
      <c r="C23" s="121"/>
      <c r="D23" s="121"/>
      <c r="E23" s="121"/>
      <c r="F23" s="121"/>
      <c r="G23" s="121" t="s">
        <v>790</v>
      </c>
      <c r="H23" s="121"/>
      <c r="I23" s="121" t="s">
        <v>108</v>
      </c>
      <c r="J23" s="121"/>
      <c r="K23" s="121" t="s">
        <v>446</v>
      </c>
      <c r="L23" s="121"/>
      <c r="M23" s="121"/>
      <c r="N23" s="121"/>
      <c r="O23" s="148" t="s">
        <v>786</v>
      </c>
      <c r="P23" s="121" t="s">
        <v>410</v>
      </c>
      <c r="Q23" s="121"/>
      <c r="R23" s="146"/>
    </row>
    <row r="24" spans="1:18" ht="140.25">
      <c r="A24" s="121">
        <v>15</v>
      </c>
      <c r="B24" s="121" t="s">
        <v>447</v>
      </c>
      <c r="C24" s="121"/>
      <c r="D24" s="121"/>
      <c r="E24" s="121"/>
      <c r="F24" s="121"/>
      <c r="G24" s="121" t="s">
        <v>791</v>
      </c>
      <c r="H24" s="121"/>
      <c r="I24" s="121" t="s">
        <v>108</v>
      </c>
      <c r="J24" s="121"/>
      <c r="K24" s="121" t="s">
        <v>829</v>
      </c>
      <c r="L24" s="121"/>
      <c r="M24" s="121" t="s">
        <v>448</v>
      </c>
      <c r="N24" s="121"/>
      <c r="O24" s="148" t="s">
        <v>786</v>
      </c>
      <c r="P24" s="121" t="s">
        <v>430</v>
      </c>
      <c r="Q24" s="121"/>
      <c r="R24" s="146"/>
    </row>
    <row r="25" spans="1:18" ht="89.25">
      <c r="A25" s="121">
        <v>16</v>
      </c>
      <c r="B25" s="121" t="s">
        <v>449</v>
      </c>
      <c r="C25" s="121" t="s">
        <v>108</v>
      </c>
      <c r="D25" s="121"/>
      <c r="E25" s="121"/>
      <c r="F25" s="121" t="s">
        <v>108</v>
      </c>
      <c r="G25" s="121"/>
      <c r="H25" s="121"/>
      <c r="I25" s="121" t="s">
        <v>108</v>
      </c>
      <c r="J25" s="121"/>
      <c r="K25" s="121" t="s">
        <v>830</v>
      </c>
      <c r="L25" s="121"/>
      <c r="M25" s="121" t="s">
        <v>450</v>
      </c>
      <c r="N25" s="121"/>
      <c r="O25" s="121" t="s">
        <v>792</v>
      </c>
      <c r="P25" s="121" t="s">
        <v>430</v>
      </c>
      <c r="Q25" s="121"/>
      <c r="R25" s="143"/>
    </row>
    <row r="26" spans="1:18" ht="127.5">
      <c r="A26" s="138">
        <v>17</v>
      </c>
      <c r="B26" s="138" t="s">
        <v>802</v>
      </c>
      <c r="C26" s="138"/>
      <c r="D26" s="138"/>
      <c r="E26" s="138"/>
      <c r="F26" s="138"/>
      <c r="G26" s="121" t="s">
        <v>795</v>
      </c>
      <c r="H26" s="138"/>
      <c r="I26" s="138" t="s">
        <v>108</v>
      </c>
      <c r="J26" s="138"/>
      <c r="K26" s="138" t="s">
        <v>831</v>
      </c>
      <c r="L26" s="138"/>
      <c r="M26" s="138" t="s">
        <v>450</v>
      </c>
      <c r="N26" s="138"/>
      <c r="O26" s="140" t="s">
        <v>792</v>
      </c>
      <c r="P26" s="140" t="s">
        <v>451</v>
      </c>
      <c r="Q26" s="138"/>
      <c r="R26" s="149"/>
    </row>
    <row r="27" spans="1:18" ht="153">
      <c r="A27" s="121">
        <v>18</v>
      </c>
      <c r="B27" s="121" t="s">
        <v>793</v>
      </c>
      <c r="C27" s="121"/>
      <c r="D27" s="121"/>
      <c r="E27" s="121"/>
      <c r="F27" s="121"/>
      <c r="G27" s="121" t="s">
        <v>794</v>
      </c>
      <c r="H27" s="121"/>
      <c r="I27" s="121" t="s">
        <v>108</v>
      </c>
      <c r="J27" s="121"/>
      <c r="K27" s="121" t="s">
        <v>832</v>
      </c>
      <c r="L27" s="121"/>
      <c r="M27" s="121"/>
      <c r="N27" s="121"/>
      <c r="O27" s="148" t="s">
        <v>785</v>
      </c>
      <c r="P27" s="121" t="s">
        <v>410</v>
      </c>
      <c r="Q27" s="121"/>
      <c r="R27" s="150"/>
    </row>
    <row r="41" ht="15" customHeight="1"/>
    <row r="45" ht="114.75" customHeight="1"/>
  </sheetData>
  <mergeCells count="12">
    <mergeCell ref="A1:R2"/>
    <mergeCell ref="B6:R6"/>
    <mergeCell ref="B9:Q9"/>
    <mergeCell ref="A4:A5"/>
    <mergeCell ref="B4:B5"/>
    <mergeCell ref="C4:G4"/>
    <mergeCell ref="H4:I4"/>
    <mergeCell ref="J4:N4"/>
    <mergeCell ref="O4:O5"/>
    <mergeCell ref="P4:P5"/>
    <mergeCell ref="Q4:Q5"/>
    <mergeCell ref="R4:R5"/>
  </mergeCells>
  <pageMargins left="0.39370078740157483" right="0.27559055118110237" top="0.43307086614173229" bottom="0.51181102362204722" header="0.31496062992125984" footer="0.31496062992125984"/>
  <pageSetup orientation="landscape" r:id="rId1"/>
  <headerFooter>
    <oddFooter>&amp;R&amp;"+,thường"&amp;P</oddFooter>
  </headerFooter>
</worksheet>
</file>

<file path=xl/worksheets/sheet14.xml><?xml version="1.0" encoding="utf-8"?>
<worksheet xmlns="http://schemas.openxmlformats.org/spreadsheetml/2006/main" xmlns:r="http://schemas.openxmlformats.org/officeDocument/2006/relationships">
  <sheetPr>
    <tabColor rgb="FFFF0000"/>
  </sheetPr>
  <dimension ref="A1"/>
  <sheetViews>
    <sheetView workbookViewId="0">
      <selection activeCell="I24" sqref="I24"/>
    </sheetView>
  </sheetViews>
  <sheetFormatPr defaultRowHeight="14.25"/>
  <sheetData/>
  <pageMargins left="0.7" right="0.7" top="0.75" bottom="0.75" header="0.3" footer="0.3"/>
</worksheet>
</file>

<file path=xl/worksheets/sheet15.xml><?xml version="1.0" encoding="utf-8"?>
<worksheet xmlns="http://schemas.openxmlformats.org/spreadsheetml/2006/main" xmlns:r="http://schemas.openxmlformats.org/officeDocument/2006/relationships">
  <sheetPr>
    <tabColor rgb="FF00B0F0"/>
  </sheetPr>
  <dimension ref="A1:R19"/>
  <sheetViews>
    <sheetView view="pageLayout" zoomScaleNormal="100" workbookViewId="0">
      <selection activeCell="O4" sqref="O4:O5"/>
    </sheetView>
  </sheetViews>
  <sheetFormatPr defaultRowHeight="14.25"/>
  <cols>
    <col min="1" max="1" width="5.25" customWidth="1"/>
    <col min="2" max="2" width="20.875" customWidth="1"/>
    <col min="3" max="3" width="6.25" customWidth="1"/>
    <col min="4" max="4" width="6.75" customWidth="1"/>
    <col min="5" max="5" width="6.375" customWidth="1"/>
    <col min="6" max="6" width="5.125" customWidth="1"/>
    <col min="7" max="7" width="5.875" customWidth="1"/>
    <col min="8" max="8" width="6" customWidth="1"/>
    <col min="9" max="9" width="5.375" customWidth="1"/>
    <col min="10" max="10" width="6.125" customWidth="1"/>
    <col min="11" max="11" width="6.25" customWidth="1"/>
    <col min="12" max="12" width="6.625" customWidth="1"/>
    <col min="13" max="13" width="11.25" customWidth="1"/>
    <col min="14" max="14" width="9.125" customWidth="1"/>
    <col min="15" max="15" width="10.375" customWidth="1"/>
    <col min="16" max="16" width="9.25" customWidth="1"/>
    <col min="17" max="17" width="6.125" customWidth="1"/>
    <col min="18" max="18" width="6.75" customWidth="1"/>
  </cols>
  <sheetData>
    <row r="1" spans="1:18" ht="15" customHeight="1">
      <c r="A1" s="163" t="s">
        <v>871</v>
      </c>
      <c r="B1" s="163"/>
      <c r="C1" s="163"/>
      <c r="D1" s="163"/>
      <c r="E1" s="163"/>
      <c r="F1" s="163"/>
      <c r="G1" s="163"/>
      <c r="H1" s="163"/>
      <c r="I1" s="163"/>
      <c r="J1" s="163"/>
      <c r="K1" s="163"/>
      <c r="L1" s="163"/>
      <c r="M1" s="163"/>
      <c r="N1" s="163"/>
      <c r="O1" s="163"/>
      <c r="P1" s="163"/>
      <c r="Q1" s="163"/>
      <c r="R1" s="163"/>
    </row>
    <row r="2" spans="1:18" ht="45.75" customHeight="1">
      <c r="A2" s="163"/>
      <c r="B2" s="163"/>
      <c r="C2" s="163"/>
      <c r="D2" s="163"/>
      <c r="E2" s="163"/>
      <c r="F2" s="163"/>
      <c r="G2" s="163"/>
      <c r="H2" s="163"/>
      <c r="I2" s="163"/>
      <c r="J2" s="163"/>
      <c r="K2" s="163"/>
      <c r="L2" s="163"/>
      <c r="M2" s="163"/>
      <c r="N2" s="163"/>
      <c r="O2" s="163"/>
      <c r="P2" s="163"/>
      <c r="Q2" s="163"/>
      <c r="R2" s="163"/>
    </row>
    <row r="4" spans="1:18">
      <c r="A4" s="168" t="s">
        <v>9</v>
      </c>
      <c r="B4" s="168" t="s">
        <v>110</v>
      </c>
      <c r="C4" s="168" t="s">
        <v>38</v>
      </c>
      <c r="D4" s="168"/>
      <c r="E4" s="168"/>
      <c r="F4" s="168"/>
      <c r="G4" s="168"/>
      <c r="H4" s="168" t="s">
        <v>286</v>
      </c>
      <c r="I4" s="168"/>
      <c r="J4" s="168" t="s">
        <v>47</v>
      </c>
      <c r="K4" s="168"/>
      <c r="L4" s="168"/>
      <c r="M4" s="168"/>
      <c r="N4" s="168"/>
      <c r="O4" s="168" t="s">
        <v>746</v>
      </c>
      <c r="P4" s="168" t="s">
        <v>53</v>
      </c>
      <c r="Q4" s="168" t="s">
        <v>747</v>
      </c>
      <c r="R4" s="168" t="s">
        <v>54</v>
      </c>
    </row>
    <row r="5" spans="1:18" ht="85.5">
      <c r="A5" s="168"/>
      <c r="B5" s="168"/>
      <c r="C5" s="128" t="s">
        <v>39</v>
      </c>
      <c r="D5" s="128" t="s">
        <v>40</v>
      </c>
      <c r="E5" s="128" t="s">
        <v>41</v>
      </c>
      <c r="F5" s="128" t="s">
        <v>42</v>
      </c>
      <c r="G5" s="128" t="s">
        <v>43</v>
      </c>
      <c r="H5" s="128" t="s">
        <v>45</v>
      </c>
      <c r="I5" s="128" t="s">
        <v>46</v>
      </c>
      <c r="J5" s="128" t="s">
        <v>111</v>
      </c>
      <c r="K5" s="128" t="s">
        <v>49</v>
      </c>
      <c r="L5" s="128" t="s">
        <v>112</v>
      </c>
      <c r="M5" s="128" t="s">
        <v>140</v>
      </c>
      <c r="N5" s="128" t="s">
        <v>232</v>
      </c>
      <c r="O5" s="168"/>
      <c r="P5" s="168"/>
      <c r="Q5" s="168"/>
      <c r="R5" s="168"/>
    </row>
    <row r="6" spans="1:18">
      <c r="A6" s="128" t="s">
        <v>114</v>
      </c>
      <c r="B6" s="162" t="s">
        <v>244</v>
      </c>
      <c r="C6" s="162"/>
      <c r="D6" s="162"/>
      <c r="E6" s="162"/>
      <c r="F6" s="162"/>
      <c r="G6" s="162"/>
      <c r="H6" s="162"/>
      <c r="I6" s="162"/>
      <c r="J6" s="162"/>
      <c r="K6" s="162"/>
      <c r="L6" s="162"/>
      <c r="M6" s="162"/>
      <c r="N6" s="162"/>
      <c r="O6" s="162"/>
      <c r="P6" s="162"/>
      <c r="Q6" s="162"/>
      <c r="R6" s="162"/>
    </row>
    <row r="7" spans="1:18" ht="67.5">
      <c r="A7" s="131">
        <v>1</v>
      </c>
      <c r="B7" s="131" t="s">
        <v>229</v>
      </c>
      <c r="C7" s="131"/>
      <c r="D7" s="131"/>
      <c r="E7" s="131"/>
      <c r="F7" s="131" t="s">
        <v>1</v>
      </c>
      <c r="G7" s="131"/>
      <c r="H7" s="131"/>
      <c r="I7" s="131" t="s">
        <v>1</v>
      </c>
      <c r="J7" s="131"/>
      <c r="K7" s="131"/>
      <c r="L7" s="131"/>
      <c r="M7" s="131" t="s">
        <v>834</v>
      </c>
      <c r="N7" s="131"/>
      <c r="O7" s="131" t="s">
        <v>755</v>
      </c>
      <c r="P7" s="131" t="s">
        <v>230</v>
      </c>
      <c r="Q7" s="131"/>
      <c r="R7" s="131"/>
    </row>
    <row r="8" spans="1:18" ht="94.5">
      <c r="A8" s="131">
        <v>2</v>
      </c>
      <c r="B8" s="131" t="s">
        <v>231</v>
      </c>
      <c r="C8" s="131"/>
      <c r="D8" s="131"/>
      <c r="E8" s="131"/>
      <c r="F8" s="131" t="s">
        <v>1</v>
      </c>
      <c r="G8" s="131"/>
      <c r="H8" s="131"/>
      <c r="I8" s="131" t="s">
        <v>1</v>
      </c>
      <c r="J8" s="131"/>
      <c r="K8" s="131"/>
      <c r="L8" s="131"/>
      <c r="M8" s="131" t="s">
        <v>835</v>
      </c>
      <c r="N8" s="131"/>
      <c r="O8" s="131" t="s">
        <v>755</v>
      </c>
      <c r="P8" s="131" t="s">
        <v>230</v>
      </c>
      <c r="Q8" s="131"/>
      <c r="R8" s="131"/>
    </row>
    <row r="9" spans="1:18" s="119" customFormat="1" ht="148.5">
      <c r="A9" s="131">
        <v>3</v>
      </c>
      <c r="B9" s="131" t="s">
        <v>836</v>
      </c>
      <c r="C9" s="131" t="s">
        <v>1</v>
      </c>
      <c r="D9" s="131" t="s">
        <v>1</v>
      </c>
      <c r="E9" s="131" t="s">
        <v>1</v>
      </c>
      <c r="F9" s="131" t="s">
        <v>1</v>
      </c>
      <c r="G9" s="131" t="s">
        <v>837</v>
      </c>
      <c r="H9" s="131"/>
      <c r="I9" s="131" t="s">
        <v>1</v>
      </c>
      <c r="J9" s="131"/>
      <c r="K9" s="131"/>
      <c r="L9" s="131"/>
      <c r="M9" s="131" t="s">
        <v>814</v>
      </c>
      <c r="N9" s="131"/>
      <c r="O9" s="131" t="s">
        <v>755</v>
      </c>
      <c r="P9" s="131" t="s">
        <v>230</v>
      </c>
      <c r="Q9" s="131" t="s">
        <v>116</v>
      </c>
      <c r="R9" s="131"/>
    </row>
    <row r="10" spans="1:18" ht="108">
      <c r="A10" s="131">
        <v>4</v>
      </c>
      <c r="B10" s="131" t="s">
        <v>838</v>
      </c>
      <c r="C10" s="131" t="s">
        <v>1</v>
      </c>
      <c r="D10" s="131" t="s">
        <v>1</v>
      </c>
      <c r="E10" s="131" t="s">
        <v>1</v>
      </c>
      <c r="F10" s="131" t="s">
        <v>1</v>
      </c>
      <c r="G10" s="131" t="s">
        <v>815</v>
      </c>
      <c r="H10" s="131"/>
      <c r="I10" s="131" t="s">
        <v>1</v>
      </c>
      <c r="J10" s="131"/>
      <c r="K10" s="131"/>
      <c r="L10" s="131"/>
      <c r="M10" s="131" t="s">
        <v>806</v>
      </c>
      <c r="N10" s="131"/>
      <c r="O10" s="131" t="s">
        <v>803</v>
      </c>
      <c r="P10" s="131" t="s">
        <v>230</v>
      </c>
      <c r="Q10" s="131"/>
      <c r="R10" s="151"/>
    </row>
    <row r="11" spans="1:18" ht="132.75" customHeight="1">
      <c r="A11" s="131">
        <v>5</v>
      </c>
      <c r="B11" s="131" t="s">
        <v>816</v>
      </c>
      <c r="C11" s="131" t="s">
        <v>1</v>
      </c>
      <c r="D11" s="131" t="s">
        <v>1</v>
      </c>
      <c r="E11" s="131" t="s">
        <v>1</v>
      </c>
      <c r="F11" s="131" t="s">
        <v>1</v>
      </c>
      <c r="G11" s="131" t="s">
        <v>815</v>
      </c>
      <c r="H11" s="131"/>
      <c r="I11" s="131" t="s">
        <v>1</v>
      </c>
      <c r="J11" s="131"/>
      <c r="K11" s="131"/>
      <c r="L11" s="131"/>
      <c r="M11" s="131" t="s">
        <v>839</v>
      </c>
      <c r="N11" s="131"/>
      <c r="O11" s="131" t="s">
        <v>804</v>
      </c>
      <c r="P11" s="131" t="s">
        <v>230</v>
      </c>
      <c r="Q11" s="131"/>
      <c r="R11" s="131"/>
    </row>
    <row r="12" spans="1:18" ht="129" customHeight="1">
      <c r="A12" s="131">
        <v>6</v>
      </c>
      <c r="B12" s="131" t="s">
        <v>840</v>
      </c>
      <c r="C12" s="131" t="s">
        <v>1</v>
      </c>
      <c r="D12" s="131" t="s">
        <v>1</v>
      </c>
      <c r="E12" s="131" t="s">
        <v>1</v>
      </c>
      <c r="F12" s="131" t="s">
        <v>1</v>
      </c>
      <c r="G12" s="131" t="s">
        <v>815</v>
      </c>
      <c r="H12" s="131"/>
      <c r="I12" s="131" t="s">
        <v>1</v>
      </c>
      <c r="J12" s="131"/>
      <c r="K12" s="131"/>
      <c r="L12" s="131"/>
      <c r="M12" s="131" t="s">
        <v>839</v>
      </c>
      <c r="N12" s="131"/>
      <c r="O12" s="131" t="s">
        <v>805</v>
      </c>
      <c r="P12" s="131" t="s">
        <v>230</v>
      </c>
      <c r="Q12" s="131"/>
      <c r="R12" s="131"/>
    </row>
    <row r="13" spans="1:18" ht="123" customHeight="1">
      <c r="A13" s="131">
        <v>7</v>
      </c>
      <c r="B13" s="131" t="s">
        <v>841</v>
      </c>
      <c r="C13" s="131" t="s">
        <v>1</v>
      </c>
      <c r="D13" s="131" t="s">
        <v>1</v>
      </c>
      <c r="E13" s="131" t="s">
        <v>1</v>
      </c>
      <c r="F13" s="131" t="s">
        <v>1</v>
      </c>
      <c r="G13" s="131" t="s">
        <v>815</v>
      </c>
      <c r="H13" s="131"/>
      <c r="I13" s="131" t="s">
        <v>1</v>
      </c>
      <c r="J13" s="131"/>
      <c r="K13" s="131"/>
      <c r="L13" s="131"/>
      <c r="M13" s="131" t="s">
        <v>806</v>
      </c>
      <c r="N13" s="131"/>
      <c r="O13" s="131" t="s">
        <v>807</v>
      </c>
      <c r="P13" s="131" t="s">
        <v>230</v>
      </c>
      <c r="Q13" s="131"/>
      <c r="R13" s="131"/>
    </row>
    <row r="14" spans="1:18" ht="135">
      <c r="A14" s="131">
        <v>8</v>
      </c>
      <c r="B14" s="131" t="s">
        <v>392</v>
      </c>
      <c r="C14" s="152"/>
      <c r="D14" s="152"/>
      <c r="E14" s="152"/>
      <c r="F14" s="131" t="s">
        <v>1</v>
      </c>
      <c r="G14" s="131"/>
      <c r="H14" s="131"/>
      <c r="I14" s="131" t="s">
        <v>1</v>
      </c>
      <c r="J14" s="131"/>
      <c r="K14" s="152"/>
      <c r="L14" s="152"/>
      <c r="M14" s="131" t="s">
        <v>393</v>
      </c>
      <c r="N14" s="152"/>
      <c r="O14" s="131" t="s">
        <v>808</v>
      </c>
      <c r="P14" s="131" t="s">
        <v>817</v>
      </c>
      <c r="Q14" s="131"/>
      <c r="R14" s="131"/>
    </row>
    <row r="15" spans="1:18" ht="216">
      <c r="A15" s="131">
        <v>9</v>
      </c>
      <c r="B15" s="131" t="s">
        <v>285</v>
      </c>
      <c r="C15" s="131"/>
      <c r="D15" s="131" t="s">
        <v>1</v>
      </c>
      <c r="E15" s="131"/>
      <c r="F15" s="131" t="s">
        <v>1</v>
      </c>
      <c r="G15" s="131"/>
      <c r="H15" s="131"/>
      <c r="I15" s="131" t="s">
        <v>1</v>
      </c>
      <c r="J15" s="131"/>
      <c r="K15" s="131"/>
      <c r="L15" s="131"/>
      <c r="M15" s="131" t="s">
        <v>394</v>
      </c>
      <c r="N15" s="131"/>
      <c r="O15" s="131" t="s">
        <v>809</v>
      </c>
      <c r="P15" s="131" t="s">
        <v>230</v>
      </c>
      <c r="Q15" s="131" t="s">
        <v>116</v>
      </c>
      <c r="R15" s="131"/>
    </row>
    <row r="16" spans="1:18" ht="67.5">
      <c r="A16" s="131">
        <v>10</v>
      </c>
      <c r="B16" s="131" t="s">
        <v>395</v>
      </c>
      <c r="C16" s="131"/>
      <c r="D16" s="131"/>
      <c r="E16" s="131"/>
      <c r="F16" s="131" t="s">
        <v>1</v>
      </c>
      <c r="G16" s="131"/>
      <c r="H16" s="131"/>
      <c r="I16" s="131" t="s">
        <v>1</v>
      </c>
      <c r="J16" s="131"/>
      <c r="K16" s="131"/>
      <c r="L16" s="131"/>
      <c r="M16" s="131" t="s">
        <v>810</v>
      </c>
      <c r="N16" s="131"/>
      <c r="O16" s="131" t="s">
        <v>811</v>
      </c>
      <c r="P16" s="131" t="s">
        <v>230</v>
      </c>
      <c r="Q16" s="131"/>
      <c r="R16" s="131"/>
    </row>
    <row r="17" spans="1:18" ht="67.5">
      <c r="A17" s="131">
        <v>11</v>
      </c>
      <c r="B17" s="131" t="s">
        <v>396</v>
      </c>
      <c r="C17" s="131"/>
      <c r="D17" s="131"/>
      <c r="E17" s="131"/>
      <c r="F17" s="131"/>
      <c r="G17" s="131" t="s">
        <v>397</v>
      </c>
      <c r="H17" s="131"/>
      <c r="I17" s="131" t="s">
        <v>1</v>
      </c>
      <c r="J17" s="131"/>
      <c r="K17" s="131"/>
      <c r="L17" s="131"/>
      <c r="M17" s="131" t="s">
        <v>398</v>
      </c>
      <c r="N17" s="131"/>
      <c r="O17" s="131" t="s">
        <v>812</v>
      </c>
      <c r="P17" s="131" t="s">
        <v>230</v>
      </c>
      <c r="Q17" s="131"/>
      <c r="R17" s="131"/>
    </row>
    <row r="18" spans="1:18" ht="79.5" customHeight="1">
      <c r="A18" s="131">
        <v>12</v>
      </c>
      <c r="B18" s="151" t="s">
        <v>501</v>
      </c>
      <c r="C18" s="151" t="s">
        <v>1</v>
      </c>
      <c r="D18" s="151" t="s">
        <v>1</v>
      </c>
      <c r="E18" s="151" t="s">
        <v>1</v>
      </c>
      <c r="F18" s="151" t="s">
        <v>1</v>
      </c>
      <c r="G18" s="151" t="s">
        <v>397</v>
      </c>
      <c r="H18" s="151"/>
      <c r="I18" s="151" t="s">
        <v>1</v>
      </c>
      <c r="J18" s="151"/>
      <c r="K18" s="151"/>
      <c r="L18" s="151"/>
      <c r="M18" s="151" t="s">
        <v>502</v>
      </c>
      <c r="N18" s="151"/>
      <c r="O18" s="151" t="s">
        <v>813</v>
      </c>
      <c r="P18" s="151" t="s">
        <v>230</v>
      </c>
      <c r="Q18" s="151"/>
      <c r="R18" s="151"/>
    </row>
    <row r="19" spans="1:18" ht="111.75" customHeight="1"/>
  </sheetData>
  <autoFilter ref="A5:R18"/>
  <mergeCells count="11">
    <mergeCell ref="A1:R2"/>
    <mergeCell ref="R4:R5"/>
    <mergeCell ref="B6:R6"/>
    <mergeCell ref="A4:A5"/>
    <mergeCell ref="B4:B5"/>
    <mergeCell ref="C4:G4"/>
    <mergeCell ref="H4:I4"/>
    <mergeCell ref="J4:N4"/>
    <mergeCell ref="O4:O5"/>
    <mergeCell ref="P4:P5"/>
    <mergeCell ref="Q4:Q5"/>
  </mergeCells>
  <pageMargins left="0.27559055118110237" right="0.31496062992125984" top="0.35433070866141736" bottom="0.31496062992125984" header="0.31496062992125984" footer="0.31496062992125984"/>
  <pageSetup paperSize="9" orientation="landscape" r:id="rId1"/>
  <headerFooter>
    <oddFooter>&amp;R&amp;"+,thường"&amp;P</oddFooter>
  </headerFooter>
</worksheet>
</file>

<file path=xl/worksheets/sheet16.xml><?xml version="1.0" encoding="utf-8"?>
<worksheet xmlns="http://schemas.openxmlformats.org/spreadsheetml/2006/main" xmlns:r="http://schemas.openxmlformats.org/officeDocument/2006/relationships">
  <sheetPr>
    <tabColor rgb="FF00B0F0"/>
  </sheetPr>
  <dimension ref="A1:R14"/>
  <sheetViews>
    <sheetView view="pageLayout" zoomScaleNormal="100" workbookViewId="0">
      <selection sqref="A1:R2"/>
    </sheetView>
  </sheetViews>
  <sheetFormatPr defaultRowHeight="14.25"/>
  <cols>
    <col min="1" max="1" width="4.875" customWidth="1"/>
    <col min="2" max="2" width="12" customWidth="1"/>
    <col min="3" max="3" width="6.625" customWidth="1"/>
    <col min="4" max="4" width="6.75" customWidth="1"/>
    <col min="5" max="5" width="6.875" customWidth="1"/>
    <col min="6" max="6" width="6.375" customWidth="1"/>
    <col min="7" max="7" width="12.875" customWidth="1"/>
    <col min="8" max="8" width="6" customWidth="1"/>
    <col min="9" max="9" width="5.75" customWidth="1"/>
    <col min="10" max="10" width="7.125" customWidth="1"/>
    <col min="12" max="12" width="7.875" customWidth="1"/>
    <col min="14" max="14" width="8" customWidth="1"/>
    <col min="15" max="15" width="8.375" customWidth="1"/>
    <col min="16" max="16" width="8" customWidth="1"/>
    <col min="17" max="17" width="6.25" customWidth="1"/>
    <col min="18" max="18" width="7" customWidth="1"/>
  </cols>
  <sheetData>
    <row r="1" spans="1:18" ht="15" customHeight="1">
      <c r="A1" s="166" t="s">
        <v>872</v>
      </c>
      <c r="B1" s="166"/>
      <c r="C1" s="166"/>
      <c r="D1" s="166"/>
      <c r="E1" s="166"/>
      <c r="F1" s="166"/>
      <c r="G1" s="166"/>
      <c r="H1" s="166"/>
      <c r="I1" s="166"/>
      <c r="J1" s="166"/>
      <c r="K1" s="166"/>
      <c r="L1" s="166"/>
      <c r="M1" s="166"/>
      <c r="N1" s="166"/>
      <c r="O1" s="166"/>
      <c r="P1" s="166"/>
      <c r="Q1" s="166"/>
      <c r="R1" s="166"/>
    </row>
    <row r="2" spans="1:18" ht="53.25" customHeight="1">
      <c r="A2" s="166"/>
      <c r="B2" s="166"/>
      <c r="C2" s="166"/>
      <c r="D2" s="166"/>
      <c r="E2" s="166"/>
      <c r="F2" s="166"/>
      <c r="G2" s="166"/>
      <c r="H2" s="166"/>
      <c r="I2" s="166"/>
      <c r="J2" s="166"/>
      <c r="K2" s="166"/>
      <c r="L2" s="166"/>
      <c r="M2" s="166"/>
      <c r="N2" s="166"/>
      <c r="O2" s="166"/>
      <c r="P2" s="166"/>
      <c r="Q2" s="166"/>
      <c r="R2" s="166"/>
    </row>
    <row r="4" spans="1:18">
      <c r="A4" s="168" t="s">
        <v>9</v>
      </c>
      <c r="B4" s="168" t="s">
        <v>110</v>
      </c>
      <c r="C4" s="168" t="s">
        <v>38</v>
      </c>
      <c r="D4" s="168"/>
      <c r="E4" s="168"/>
      <c r="F4" s="168"/>
      <c r="G4" s="168"/>
      <c r="H4" s="168" t="s">
        <v>287</v>
      </c>
      <c r="I4" s="168"/>
      <c r="J4" s="168" t="s">
        <v>47</v>
      </c>
      <c r="K4" s="168"/>
      <c r="L4" s="168"/>
      <c r="M4" s="168"/>
      <c r="N4" s="168"/>
      <c r="O4" s="168" t="s">
        <v>613</v>
      </c>
      <c r="P4" s="168" t="s">
        <v>275</v>
      </c>
      <c r="Q4" s="168" t="s">
        <v>614</v>
      </c>
      <c r="R4" s="168" t="s">
        <v>54</v>
      </c>
    </row>
    <row r="5" spans="1:18" ht="85.5">
      <c r="A5" s="168"/>
      <c r="B5" s="168"/>
      <c r="C5" s="64" t="s">
        <v>39</v>
      </c>
      <c r="D5" s="64" t="s">
        <v>40</v>
      </c>
      <c r="E5" s="64" t="s">
        <v>41</v>
      </c>
      <c r="F5" s="64" t="s">
        <v>42</v>
      </c>
      <c r="G5" s="64" t="s">
        <v>43</v>
      </c>
      <c r="H5" s="64" t="s">
        <v>45</v>
      </c>
      <c r="I5" s="64" t="s">
        <v>46</v>
      </c>
      <c r="J5" s="64" t="s">
        <v>111</v>
      </c>
      <c r="K5" s="64" t="s">
        <v>49</v>
      </c>
      <c r="L5" s="64" t="s">
        <v>112</v>
      </c>
      <c r="M5" s="64" t="s">
        <v>51</v>
      </c>
      <c r="N5" s="64" t="s">
        <v>52</v>
      </c>
      <c r="O5" s="168"/>
      <c r="P5" s="168"/>
      <c r="Q5" s="168"/>
      <c r="R5" s="168"/>
    </row>
    <row r="6" spans="1:18">
      <c r="A6" s="22" t="s">
        <v>114</v>
      </c>
      <c r="B6" s="210" t="s">
        <v>818</v>
      </c>
      <c r="C6" s="210"/>
      <c r="D6" s="210"/>
      <c r="E6" s="210"/>
      <c r="F6" s="210"/>
      <c r="G6" s="210"/>
      <c r="H6" s="210"/>
      <c r="I6" s="210"/>
      <c r="J6" s="210"/>
      <c r="K6" s="210"/>
      <c r="L6" s="210"/>
      <c r="M6" s="210"/>
      <c r="N6" s="210"/>
      <c r="O6" s="210"/>
      <c r="P6" s="210"/>
      <c r="Q6" s="210"/>
      <c r="R6" s="210"/>
    </row>
    <row r="7" spans="1:18" ht="150">
      <c r="A7" s="23">
        <v>1</v>
      </c>
      <c r="B7" s="71" t="s">
        <v>454</v>
      </c>
      <c r="C7" s="23"/>
      <c r="D7" s="76"/>
      <c r="E7" s="76"/>
      <c r="G7" s="110" t="s">
        <v>758</v>
      </c>
      <c r="H7" s="76" t="s">
        <v>1</v>
      </c>
      <c r="I7" s="71" t="s">
        <v>1</v>
      </c>
      <c r="J7" s="71"/>
      <c r="K7" s="28"/>
      <c r="L7" s="23"/>
      <c r="M7" s="71" t="s">
        <v>455</v>
      </c>
      <c r="N7" s="23"/>
      <c r="O7" s="71" t="s">
        <v>755</v>
      </c>
      <c r="P7" s="71" t="s">
        <v>756</v>
      </c>
      <c r="Q7" s="71"/>
      <c r="R7" s="28"/>
    </row>
    <row r="8" spans="1:18" ht="60">
      <c r="A8" s="23">
        <v>2</v>
      </c>
      <c r="B8" s="71" t="s">
        <v>456</v>
      </c>
      <c r="C8" s="23"/>
      <c r="D8" s="76"/>
      <c r="E8" s="76"/>
      <c r="F8" s="76"/>
      <c r="G8" s="71" t="s">
        <v>457</v>
      </c>
      <c r="H8" s="76" t="s">
        <v>1</v>
      </c>
      <c r="I8" s="71" t="s">
        <v>1</v>
      </c>
      <c r="J8" s="76"/>
      <c r="K8" s="76"/>
      <c r="L8" s="76"/>
      <c r="M8" s="71" t="s">
        <v>458</v>
      </c>
      <c r="N8" s="76"/>
      <c r="O8" s="71" t="s">
        <v>755</v>
      </c>
      <c r="P8" s="71" t="s">
        <v>756</v>
      </c>
      <c r="Q8" s="71"/>
      <c r="R8" s="71"/>
    </row>
    <row r="9" spans="1:18" ht="195">
      <c r="A9" s="23">
        <v>3</v>
      </c>
      <c r="B9" s="71" t="s">
        <v>459</v>
      </c>
      <c r="C9" s="23"/>
      <c r="D9" s="76"/>
      <c r="E9" s="76"/>
      <c r="F9" s="76"/>
      <c r="G9" s="110" t="s">
        <v>754</v>
      </c>
      <c r="H9" s="76"/>
      <c r="I9" s="71" t="s">
        <v>1</v>
      </c>
      <c r="J9" s="76"/>
      <c r="K9" s="71" t="s">
        <v>757</v>
      </c>
      <c r="L9" s="23"/>
      <c r="M9" s="71"/>
      <c r="N9" s="23"/>
      <c r="O9" s="71" t="s">
        <v>755</v>
      </c>
      <c r="P9" s="71" t="s">
        <v>756</v>
      </c>
      <c r="Q9" s="71"/>
      <c r="R9" s="71"/>
    </row>
    <row r="10" spans="1:18" ht="195">
      <c r="A10" s="23">
        <v>4</v>
      </c>
      <c r="B10" s="71" t="s">
        <v>460</v>
      </c>
      <c r="C10" s="23"/>
      <c r="D10" s="76"/>
      <c r="E10" s="76"/>
      <c r="F10" s="76"/>
      <c r="G10" s="110" t="s">
        <v>754</v>
      </c>
      <c r="H10" s="76"/>
      <c r="I10" s="71" t="s">
        <v>1</v>
      </c>
      <c r="J10" s="76"/>
      <c r="K10" s="76"/>
      <c r="L10" s="76"/>
      <c r="M10" s="71" t="s">
        <v>461</v>
      </c>
      <c r="N10" s="76"/>
      <c r="O10" s="71" t="s">
        <v>755</v>
      </c>
      <c r="P10" s="71" t="s">
        <v>756</v>
      </c>
      <c r="Q10" s="71"/>
      <c r="R10" s="71"/>
    </row>
    <row r="11" spans="1:18" ht="195">
      <c r="A11" s="23">
        <v>5</v>
      </c>
      <c r="B11" s="71" t="s">
        <v>462</v>
      </c>
      <c r="C11" s="23"/>
      <c r="D11" s="76"/>
      <c r="E11" s="76"/>
      <c r="G11" s="110" t="s">
        <v>754</v>
      </c>
      <c r="H11" s="76"/>
      <c r="I11" s="71" t="s">
        <v>1</v>
      </c>
      <c r="J11" s="76"/>
      <c r="K11" s="71" t="s">
        <v>463</v>
      </c>
      <c r="L11" s="76"/>
      <c r="M11" s="71"/>
      <c r="N11" s="76"/>
      <c r="O11" s="71" t="s">
        <v>755</v>
      </c>
      <c r="P11" s="71" t="s">
        <v>756</v>
      </c>
      <c r="Q11" s="71"/>
      <c r="R11" s="71"/>
    </row>
    <row r="12" spans="1:18" ht="195">
      <c r="A12" s="23">
        <v>6</v>
      </c>
      <c r="B12" s="71" t="s">
        <v>464</v>
      </c>
      <c r="C12" s="23"/>
      <c r="D12" s="76"/>
      <c r="E12" s="76"/>
      <c r="F12" s="77"/>
      <c r="G12" s="110" t="s">
        <v>754</v>
      </c>
      <c r="H12" s="76"/>
      <c r="I12" s="71" t="s">
        <v>1</v>
      </c>
      <c r="J12" s="76"/>
      <c r="K12" s="71" t="s">
        <v>465</v>
      </c>
      <c r="L12" s="76"/>
      <c r="M12" s="71" t="s">
        <v>466</v>
      </c>
      <c r="N12" s="76"/>
      <c r="O12" s="71" t="s">
        <v>755</v>
      </c>
      <c r="P12" s="71" t="s">
        <v>756</v>
      </c>
      <c r="Q12" s="71"/>
      <c r="R12" s="71"/>
    </row>
    <row r="13" spans="1:18" ht="195">
      <c r="A13" s="23">
        <v>7</v>
      </c>
      <c r="B13" s="71" t="s">
        <v>467</v>
      </c>
      <c r="C13" s="23"/>
      <c r="D13" s="76"/>
      <c r="E13" s="76"/>
      <c r="F13" s="77"/>
      <c r="G13" s="110" t="s">
        <v>754</v>
      </c>
      <c r="H13" s="76"/>
      <c r="I13" s="71" t="s">
        <v>1</v>
      </c>
      <c r="J13" s="76"/>
      <c r="K13" s="76"/>
      <c r="L13" s="76"/>
      <c r="M13" s="71" t="s">
        <v>468</v>
      </c>
      <c r="N13" s="76"/>
      <c r="O13" s="71" t="s">
        <v>755</v>
      </c>
      <c r="P13" s="71" t="s">
        <v>756</v>
      </c>
      <c r="Q13" s="71"/>
      <c r="R13" s="71"/>
    </row>
    <row r="14" spans="1:18">
      <c r="O14" s="111"/>
    </row>
  </sheetData>
  <mergeCells count="11">
    <mergeCell ref="A1:R2"/>
    <mergeCell ref="P4:P5"/>
    <mergeCell ref="Q4:Q5"/>
    <mergeCell ref="R4:R5"/>
    <mergeCell ref="B6:R6"/>
    <mergeCell ref="A4:A5"/>
    <mergeCell ref="B4:B5"/>
    <mergeCell ref="C4:G4"/>
    <mergeCell ref="H4:I4"/>
    <mergeCell ref="J4:N4"/>
    <mergeCell ref="O4:O5"/>
  </mergeCells>
  <pageMargins left="0.31496062992125984" right="0.27559055118110237" top="0.39370078740157483" bottom="0.35433070866141736" header="0.31496062992125984" footer="0.31496062992125984"/>
  <pageSetup paperSize="9" orientation="landscape" r:id="rId1"/>
  <headerFooter>
    <oddFooter>&amp;R&amp;"+,thường"&amp;P</oddFooter>
  </headerFooter>
</worksheet>
</file>

<file path=xl/worksheets/sheet17.xml><?xml version="1.0" encoding="utf-8"?>
<worksheet xmlns="http://schemas.openxmlformats.org/spreadsheetml/2006/main" xmlns:r="http://schemas.openxmlformats.org/officeDocument/2006/relationships">
  <sheetPr>
    <tabColor rgb="FF00B0F0"/>
  </sheetPr>
  <dimension ref="A1:R16"/>
  <sheetViews>
    <sheetView view="pageLayout" zoomScaleNormal="100" workbookViewId="0">
      <selection activeCell="P3" sqref="P3:P4"/>
    </sheetView>
  </sheetViews>
  <sheetFormatPr defaultRowHeight="14.25"/>
  <cols>
    <col min="1" max="1" width="5.375" customWidth="1"/>
    <col min="2" max="2" width="13.875" customWidth="1"/>
    <col min="3" max="4" width="6.625" customWidth="1"/>
    <col min="5" max="5" width="5.875" customWidth="1"/>
    <col min="6" max="6" width="5.75" customWidth="1"/>
    <col min="7" max="7" width="6.75" style="39" customWidth="1"/>
    <col min="8" max="8" width="5.75" customWidth="1"/>
    <col min="9" max="9" width="7.125" customWidth="1"/>
    <col min="10" max="10" width="7.625" customWidth="1"/>
    <col min="11" max="11" width="11" customWidth="1"/>
    <col min="12" max="12" width="8.625" customWidth="1"/>
    <col min="13" max="13" width="8.25" customWidth="1"/>
    <col min="14" max="14" width="7" customWidth="1"/>
    <col min="15" max="15" width="7.875" customWidth="1"/>
    <col min="16" max="16" width="7.625" customWidth="1"/>
    <col min="17" max="17" width="7.25" customWidth="1"/>
    <col min="18" max="18" width="8.125" customWidth="1"/>
  </cols>
  <sheetData>
    <row r="1" spans="1:18">
      <c r="A1" s="163" t="s">
        <v>873</v>
      </c>
      <c r="B1" s="212"/>
      <c r="C1" s="212"/>
      <c r="D1" s="212"/>
      <c r="E1" s="212"/>
      <c r="F1" s="212"/>
      <c r="G1" s="212"/>
      <c r="H1" s="212"/>
      <c r="I1" s="212"/>
      <c r="J1" s="212"/>
      <c r="K1" s="212"/>
      <c r="L1" s="212"/>
      <c r="M1" s="212"/>
      <c r="N1" s="212"/>
      <c r="O1" s="212"/>
      <c r="P1" s="212"/>
      <c r="Q1" s="212"/>
      <c r="R1" s="212"/>
    </row>
    <row r="2" spans="1:18" ht="57.75" customHeight="1">
      <c r="A2" s="213"/>
      <c r="B2" s="213"/>
      <c r="C2" s="213"/>
      <c r="D2" s="213"/>
      <c r="E2" s="213"/>
      <c r="F2" s="213"/>
      <c r="G2" s="213"/>
      <c r="H2" s="213"/>
      <c r="I2" s="213"/>
      <c r="J2" s="213"/>
      <c r="K2" s="213"/>
      <c r="L2" s="213"/>
      <c r="M2" s="213"/>
      <c r="N2" s="213"/>
      <c r="O2" s="213"/>
      <c r="P2" s="213"/>
      <c r="Q2" s="213"/>
      <c r="R2" s="213"/>
    </row>
    <row r="3" spans="1:18">
      <c r="A3" s="168" t="s">
        <v>9</v>
      </c>
      <c r="B3" s="168" t="s">
        <v>110</v>
      </c>
      <c r="C3" s="168" t="s">
        <v>38</v>
      </c>
      <c r="D3" s="168"/>
      <c r="E3" s="168"/>
      <c r="F3" s="168"/>
      <c r="G3" s="168"/>
      <c r="H3" s="168" t="s">
        <v>287</v>
      </c>
      <c r="I3" s="168"/>
      <c r="J3" s="168" t="s">
        <v>47</v>
      </c>
      <c r="K3" s="168"/>
      <c r="L3" s="168"/>
      <c r="M3" s="168"/>
      <c r="N3" s="168"/>
      <c r="O3" s="164" t="s">
        <v>613</v>
      </c>
      <c r="P3" s="164" t="s">
        <v>275</v>
      </c>
      <c r="Q3" s="164" t="s">
        <v>614</v>
      </c>
      <c r="R3" s="164" t="s">
        <v>54</v>
      </c>
    </row>
    <row r="4" spans="1:18" ht="71.25">
      <c r="A4" s="168"/>
      <c r="B4" s="168"/>
      <c r="C4" s="51" t="s">
        <v>39</v>
      </c>
      <c r="D4" s="51" t="s">
        <v>40</v>
      </c>
      <c r="E4" s="51" t="s">
        <v>41</v>
      </c>
      <c r="F4" s="51" t="s">
        <v>42</v>
      </c>
      <c r="G4" s="117" t="s">
        <v>43</v>
      </c>
      <c r="H4" s="51" t="s">
        <v>45</v>
      </c>
      <c r="I4" s="51" t="s">
        <v>46</v>
      </c>
      <c r="J4" s="51" t="s">
        <v>111</v>
      </c>
      <c r="K4" s="51" t="s">
        <v>49</v>
      </c>
      <c r="L4" s="51" t="s">
        <v>112</v>
      </c>
      <c r="M4" s="51" t="s">
        <v>51</v>
      </c>
      <c r="N4" s="51" t="s">
        <v>52</v>
      </c>
      <c r="O4" s="165"/>
      <c r="P4" s="165"/>
      <c r="Q4" s="165"/>
      <c r="R4" s="165"/>
    </row>
    <row r="5" spans="1:18">
      <c r="A5" s="21" t="s">
        <v>114</v>
      </c>
      <c r="B5" s="211" t="s">
        <v>504</v>
      </c>
      <c r="C5" s="211"/>
      <c r="D5" s="211"/>
      <c r="E5" s="211"/>
      <c r="F5" s="211"/>
      <c r="G5" s="211"/>
      <c r="H5" s="211"/>
      <c r="I5" s="211"/>
      <c r="J5" s="211"/>
      <c r="K5" s="211"/>
      <c r="L5" s="211"/>
      <c r="M5" s="211"/>
      <c r="N5" s="211"/>
      <c r="O5" s="211"/>
      <c r="P5" s="211"/>
      <c r="Q5" s="211"/>
      <c r="R5" s="211"/>
    </row>
    <row r="6" spans="1:18" ht="60">
      <c r="A6" s="23">
        <v>1</v>
      </c>
      <c r="B6" s="59" t="s">
        <v>505</v>
      </c>
      <c r="C6" s="23"/>
      <c r="D6" s="21"/>
      <c r="E6" s="21"/>
      <c r="F6" s="23" t="s">
        <v>1</v>
      </c>
      <c r="G6" s="118"/>
      <c r="H6" s="21"/>
      <c r="I6" s="24" t="s">
        <v>1</v>
      </c>
      <c r="J6" s="24"/>
      <c r="K6" s="24" t="s">
        <v>506</v>
      </c>
      <c r="L6" s="23"/>
      <c r="M6" s="24"/>
      <c r="N6" s="23"/>
      <c r="O6" s="23" t="s">
        <v>769</v>
      </c>
      <c r="P6" s="71" t="s">
        <v>90</v>
      </c>
      <c r="Q6" s="24"/>
      <c r="R6" s="24"/>
    </row>
    <row r="7" spans="1:18" ht="60">
      <c r="A7" s="23">
        <v>2</v>
      </c>
      <c r="B7" s="24" t="s">
        <v>507</v>
      </c>
      <c r="C7" s="23"/>
      <c r="D7" s="21"/>
      <c r="E7" s="21"/>
      <c r="F7" s="23" t="s">
        <v>1</v>
      </c>
      <c r="G7" s="38"/>
      <c r="H7" s="21"/>
      <c r="I7" s="24" t="s">
        <v>1</v>
      </c>
      <c r="J7" s="24" t="s">
        <v>508</v>
      </c>
      <c r="K7" s="24" t="s">
        <v>506</v>
      </c>
      <c r="L7" s="21"/>
      <c r="M7" s="24"/>
      <c r="N7" s="21"/>
      <c r="O7" s="23" t="s">
        <v>769</v>
      </c>
      <c r="P7" s="71" t="s">
        <v>90</v>
      </c>
      <c r="Q7" s="24"/>
      <c r="R7" s="21"/>
    </row>
    <row r="8" spans="1:18" ht="66" customHeight="1">
      <c r="A8" s="23">
        <v>3</v>
      </c>
      <c r="B8" s="24" t="s">
        <v>509</v>
      </c>
      <c r="C8" s="23"/>
      <c r="D8" s="21"/>
      <c r="E8" s="21"/>
      <c r="F8" s="23" t="s">
        <v>1</v>
      </c>
      <c r="G8" s="38"/>
      <c r="H8" s="21"/>
      <c r="I8" s="24" t="s">
        <v>1</v>
      </c>
      <c r="J8" s="24" t="s">
        <v>508</v>
      </c>
      <c r="K8" s="24" t="s">
        <v>506</v>
      </c>
      <c r="L8" s="23"/>
      <c r="M8" s="24"/>
      <c r="N8" s="23"/>
      <c r="O8" s="23" t="s">
        <v>769</v>
      </c>
      <c r="P8" s="71" t="s">
        <v>90</v>
      </c>
      <c r="Q8" s="71"/>
      <c r="R8" s="23"/>
    </row>
    <row r="9" spans="1:18" ht="60">
      <c r="A9" s="23">
        <v>4</v>
      </c>
      <c r="B9" s="24" t="s">
        <v>510</v>
      </c>
      <c r="C9" s="23"/>
      <c r="D9" s="21"/>
      <c r="E9" s="21"/>
      <c r="F9" s="23"/>
      <c r="G9" s="38" t="s">
        <v>1</v>
      </c>
      <c r="H9" s="21"/>
      <c r="I9" s="24" t="s">
        <v>1</v>
      </c>
      <c r="J9" s="21"/>
      <c r="K9" s="24" t="s">
        <v>506</v>
      </c>
      <c r="L9" s="21"/>
      <c r="M9" s="24"/>
      <c r="N9" s="21"/>
      <c r="O9" s="23" t="s">
        <v>769</v>
      </c>
      <c r="P9" s="71" t="s">
        <v>90</v>
      </c>
      <c r="Q9" s="24"/>
      <c r="R9" s="21"/>
    </row>
    <row r="10" spans="1:18" ht="90">
      <c r="A10" s="23">
        <v>5</v>
      </c>
      <c r="B10" s="24" t="s">
        <v>511</v>
      </c>
      <c r="C10" s="23"/>
      <c r="D10" s="21"/>
      <c r="E10" s="21"/>
      <c r="F10" s="23" t="s">
        <v>1</v>
      </c>
      <c r="G10" s="38"/>
      <c r="H10" s="23" t="s">
        <v>1</v>
      </c>
      <c r="I10" s="24" t="s">
        <v>1</v>
      </c>
      <c r="J10" s="24" t="s">
        <v>508</v>
      </c>
      <c r="K10" s="24" t="s">
        <v>506</v>
      </c>
      <c r="L10" s="21"/>
      <c r="M10" s="24"/>
      <c r="N10" s="21"/>
      <c r="O10" s="23" t="s">
        <v>769</v>
      </c>
      <c r="P10" s="71" t="s">
        <v>770</v>
      </c>
      <c r="Q10" s="24"/>
      <c r="R10" s="21"/>
    </row>
    <row r="11" spans="1:18" ht="75">
      <c r="A11" s="23">
        <v>6</v>
      </c>
      <c r="B11" s="71" t="s">
        <v>773</v>
      </c>
      <c r="C11" s="23"/>
      <c r="D11" s="76"/>
      <c r="E11" s="76"/>
      <c r="F11" s="23" t="s">
        <v>1</v>
      </c>
      <c r="G11" s="38" t="s">
        <v>1</v>
      </c>
      <c r="H11" s="23"/>
      <c r="I11" s="71" t="s">
        <v>1</v>
      </c>
      <c r="J11" s="76"/>
      <c r="K11" s="71" t="s">
        <v>772</v>
      </c>
      <c r="L11" s="76"/>
      <c r="M11" s="71"/>
      <c r="N11" s="76"/>
      <c r="O11" s="23" t="s">
        <v>769</v>
      </c>
      <c r="P11" s="71" t="s">
        <v>771</v>
      </c>
      <c r="Q11" s="71"/>
      <c r="R11" s="76"/>
    </row>
    <row r="12" spans="1:18" ht="60">
      <c r="A12" s="23">
        <v>7</v>
      </c>
      <c r="B12" s="71" t="s">
        <v>774</v>
      </c>
      <c r="C12" s="23"/>
      <c r="D12" s="21"/>
      <c r="E12" s="21"/>
      <c r="F12" s="23" t="s">
        <v>1</v>
      </c>
      <c r="G12" s="38" t="s">
        <v>1</v>
      </c>
      <c r="H12" s="23"/>
      <c r="I12" s="24" t="s">
        <v>1</v>
      </c>
      <c r="J12" s="21"/>
      <c r="K12" s="24" t="s">
        <v>512</v>
      </c>
      <c r="L12" s="21"/>
      <c r="M12" s="24"/>
      <c r="N12" s="21"/>
      <c r="O12" s="23" t="s">
        <v>769</v>
      </c>
      <c r="P12" s="71" t="s">
        <v>771</v>
      </c>
      <c r="Q12" s="71"/>
      <c r="R12" s="21"/>
    </row>
    <row r="13" spans="1:18" ht="105">
      <c r="A13" s="23">
        <v>8</v>
      </c>
      <c r="B13" s="24" t="s">
        <v>513</v>
      </c>
      <c r="C13" s="23"/>
      <c r="D13" s="21"/>
      <c r="E13" s="21"/>
      <c r="F13" s="23" t="s">
        <v>1</v>
      </c>
      <c r="G13" s="38"/>
      <c r="H13" s="23" t="s">
        <v>1</v>
      </c>
      <c r="I13" s="24" t="s">
        <v>1</v>
      </c>
      <c r="J13" s="21"/>
      <c r="K13" s="23"/>
      <c r="L13" s="21"/>
      <c r="M13" s="71" t="s">
        <v>775</v>
      </c>
      <c r="N13" s="21"/>
      <c r="O13" s="71" t="s">
        <v>681</v>
      </c>
      <c r="P13" s="71" t="s">
        <v>90</v>
      </c>
      <c r="Q13" s="24"/>
      <c r="R13" s="21"/>
    </row>
    <row r="14" spans="1:18" ht="120">
      <c r="A14" s="37">
        <v>9</v>
      </c>
      <c r="B14" s="71" t="s">
        <v>776</v>
      </c>
      <c r="C14" s="23"/>
      <c r="D14" s="23"/>
      <c r="E14" s="23"/>
      <c r="F14" s="23" t="s">
        <v>1</v>
      </c>
      <c r="G14" s="37"/>
      <c r="H14" s="23"/>
      <c r="I14" s="38" t="s">
        <v>1</v>
      </c>
      <c r="J14" s="23"/>
      <c r="K14" s="23"/>
      <c r="L14" s="23"/>
      <c r="M14" s="71" t="s">
        <v>775</v>
      </c>
      <c r="N14" s="23"/>
      <c r="O14" s="71" t="s">
        <v>681</v>
      </c>
      <c r="P14" s="71" t="s">
        <v>90</v>
      </c>
      <c r="Q14" s="24"/>
      <c r="R14" s="23"/>
    </row>
    <row r="15" spans="1:18" ht="60">
      <c r="A15" s="37">
        <v>10</v>
      </c>
      <c r="B15" s="24" t="s">
        <v>514</v>
      </c>
      <c r="C15" s="23"/>
      <c r="D15" s="23" t="s">
        <v>1</v>
      </c>
      <c r="E15" s="23"/>
      <c r="F15" s="23" t="s">
        <v>1</v>
      </c>
      <c r="G15" s="37"/>
      <c r="H15" s="23"/>
      <c r="I15" s="38" t="s">
        <v>1</v>
      </c>
      <c r="J15" s="23"/>
      <c r="K15" s="24" t="s">
        <v>515</v>
      </c>
      <c r="L15" s="23"/>
      <c r="M15" s="23"/>
      <c r="N15" s="23"/>
      <c r="O15" s="23" t="s">
        <v>769</v>
      </c>
      <c r="P15" s="71" t="s">
        <v>777</v>
      </c>
      <c r="Q15" s="23"/>
      <c r="R15" s="23"/>
    </row>
    <row r="16" spans="1:18" ht="90">
      <c r="A16" s="37">
        <v>11</v>
      </c>
      <c r="B16" s="71" t="s">
        <v>778</v>
      </c>
      <c r="C16" s="23"/>
      <c r="D16" s="23"/>
      <c r="E16" s="23"/>
      <c r="F16" s="23"/>
      <c r="G16" s="37" t="s">
        <v>397</v>
      </c>
      <c r="H16" s="23"/>
      <c r="I16" s="38" t="s">
        <v>1</v>
      </c>
      <c r="J16" s="71" t="s">
        <v>508</v>
      </c>
      <c r="K16" s="71" t="s">
        <v>506</v>
      </c>
      <c r="L16" s="23"/>
      <c r="M16" s="71" t="s">
        <v>775</v>
      </c>
      <c r="N16" s="23"/>
      <c r="O16" s="23" t="s">
        <v>769</v>
      </c>
      <c r="P16" s="71" t="s">
        <v>777</v>
      </c>
      <c r="Q16" s="23"/>
      <c r="R16" s="23"/>
    </row>
  </sheetData>
  <mergeCells count="11">
    <mergeCell ref="B5:R5"/>
    <mergeCell ref="A1:R2"/>
    <mergeCell ref="A3:A4"/>
    <mergeCell ref="B3:B4"/>
    <mergeCell ref="C3:G3"/>
    <mergeCell ref="H3:I3"/>
    <mergeCell ref="J3:N3"/>
    <mergeCell ref="P3:P4"/>
    <mergeCell ref="Q3:Q4"/>
    <mergeCell ref="R3:R4"/>
    <mergeCell ref="O3:O4"/>
  </mergeCells>
  <pageMargins left="0.39370078740157483" right="0.47244094488188981" top="0.74803149606299213" bottom="0.74803149606299213" header="0.31496062992125984" footer="0.31496062992125984"/>
  <pageSetup paperSize="9" orientation="landscape" r:id="rId1"/>
  <headerFooter>
    <oddFooter>&amp;R&amp;"+,thường"&amp;P</oddFooter>
  </headerFooter>
</worksheet>
</file>

<file path=xl/worksheets/sheet18.xml><?xml version="1.0" encoding="utf-8"?>
<worksheet xmlns="http://schemas.openxmlformats.org/spreadsheetml/2006/main" xmlns:r="http://schemas.openxmlformats.org/officeDocument/2006/relationships">
  <sheetPr>
    <tabColor rgb="FF00B0F0"/>
  </sheetPr>
  <dimension ref="A1:U45"/>
  <sheetViews>
    <sheetView view="pageLayout" zoomScaleNormal="100" workbookViewId="0">
      <selection sqref="A1:U2"/>
    </sheetView>
  </sheetViews>
  <sheetFormatPr defaultRowHeight="14.25"/>
  <cols>
    <col min="1" max="1" width="4.75" customWidth="1"/>
    <col min="2" max="2" width="17.375" customWidth="1"/>
    <col min="3" max="3" width="1" customWidth="1"/>
    <col min="4" max="4" width="5.875" customWidth="1"/>
    <col min="5" max="6" width="6.125" customWidth="1"/>
    <col min="7" max="7" width="5.375" customWidth="1"/>
    <col min="8" max="8" width="6.25" customWidth="1"/>
    <col min="9" max="9" width="6" customWidth="1"/>
    <col min="10" max="10" width="5.25" customWidth="1"/>
    <col min="11" max="11" width="7.25" customWidth="1"/>
    <col min="12" max="12" width="7.75" customWidth="1"/>
    <col min="13" max="13" width="10.75" customWidth="1"/>
    <col min="14" max="15" width="6.875" customWidth="1"/>
    <col min="16" max="16" width="7.25" customWidth="1"/>
    <col min="17" max="17" width="6.75" customWidth="1"/>
    <col min="18" max="18" width="3.625" hidden="1" customWidth="1"/>
    <col min="19" max="19" width="8.625" customWidth="1"/>
    <col min="20" max="20" width="3.375" hidden="1" customWidth="1"/>
    <col min="21" max="21" width="6.75" customWidth="1"/>
  </cols>
  <sheetData>
    <row r="1" spans="1:21" ht="15" customHeight="1">
      <c r="A1" s="163" t="s">
        <v>874</v>
      </c>
      <c r="B1" s="163"/>
      <c r="C1" s="163"/>
      <c r="D1" s="163"/>
      <c r="E1" s="163"/>
      <c r="F1" s="163"/>
      <c r="G1" s="163"/>
      <c r="H1" s="163"/>
      <c r="I1" s="163"/>
      <c r="J1" s="163"/>
      <c r="K1" s="163"/>
      <c r="L1" s="163"/>
      <c r="M1" s="163"/>
      <c r="N1" s="163"/>
      <c r="O1" s="163"/>
      <c r="P1" s="163"/>
      <c r="Q1" s="163"/>
      <c r="R1" s="163"/>
      <c r="S1" s="163"/>
      <c r="T1" s="163"/>
      <c r="U1" s="163"/>
    </row>
    <row r="2" spans="1:21" ht="54.75" customHeight="1">
      <c r="A2" s="163"/>
      <c r="B2" s="163"/>
      <c r="C2" s="163"/>
      <c r="D2" s="163"/>
      <c r="E2" s="163"/>
      <c r="F2" s="163"/>
      <c r="G2" s="163"/>
      <c r="H2" s="163"/>
      <c r="I2" s="163"/>
      <c r="J2" s="163"/>
      <c r="K2" s="163"/>
      <c r="L2" s="163"/>
      <c r="M2" s="163"/>
      <c r="N2" s="163"/>
      <c r="O2" s="163"/>
      <c r="P2" s="163"/>
      <c r="Q2" s="163"/>
      <c r="R2" s="163"/>
      <c r="S2" s="163"/>
      <c r="T2" s="163"/>
      <c r="U2" s="163"/>
    </row>
    <row r="4" spans="1:21" ht="33" customHeight="1">
      <c r="A4" s="220" t="s">
        <v>639</v>
      </c>
      <c r="B4" s="220" t="s">
        <v>37</v>
      </c>
      <c r="C4" s="220"/>
      <c r="D4" s="220" t="s">
        <v>38</v>
      </c>
      <c r="E4" s="220"/>
      <c r="F4" s="220"/>
      <c r="G4" s="220"/>
      <c r="H4" s="220"/>
      <c r="I4" s="220" t="s">
        <v>44</v>
      </c>
      <c r="J4" s="220"/>
      <c r="K4" s="220" t="s">
        <v>47</v>
      </c>
      <c r="L4" s="220"/>
      <c r="M4" s="220"/>
      <c r="N4" s="220"/>
      <c r="O4" s="220"/>
      <c r="P4" s="220" t="s">
        <v>640</v>
      </c>
      <c r="Q4" s="220" t="s">
        <v>275</v>
      </c>
      <c r="R4" s="220"/>
      <c r="S4" s="220" t="s">
        <v>233</v>
      </c>
      <c r="T4" s="220"/>
      <c r="U4" s="220" t="s">
        <v>54</v>
      </c>
    </row>
    <row r="5" spans="1:21" ht="71.25">
      <c r="A5" s="220"/>
      <c r="B5" s="220"/>
      <c r="C5" s="220"/>
      <c r="D5" s="95" t="s">
        <v>39</v>
      </c>
      <c r="E5" s="95" t="s">
        <v>40</v>
      </c>
      <c r="F5" s="95" t="s">
        <v>41</v>
      </c>
      <c r="G5" s="95" t="s">
        <v>42</v>
      </c>
      <c r="H5" s="95" t="s">
        <v>43</v>
      </c>
      <c r="I5" s="95" t="s">
        <v>45</v>
      </c>
      <c r="J5" s="95" t="s">
        <v>46</v>
      </c>
      <c r="K5" s="95" t="s">
        <v>111</v>
      </c>
      <c r="L5" s="95" t="s">
        <v>234</v>
      </c>
      <c r="M5" s="95" t="s">
        <v>50</v>
      </c>
      <c r="N5" s="95" t="s">
        <v>51</v>
      </c>
      <c r="O5" s="95" t="s">
        <v>52</v>
      </c>
      <c r="P5" s="220"/>
      <c r="Q5" s="220"/>
      <c r="R5" s="220"/>
      <c r="S5" s="220"/>
      <c r="T5" s="220"/>
      <c r="U5" s="220"/>
    </row>
    <row r="6" spans="1:21" ht="15" customHeight="1">
      <c r="A6" s="50" t="s">
        <v>243</v>
      </c>
      <c r="B6" s="216" t="s">
        <v>244</v>
      </c>
      <c r="C6" s="217"/>
      <c r="D6" s="217"/>
      <c r="E6" s="217"/>
      <c r="F6" s="217"/>
      <c r="G6" s="217"/>
      <c r="H6" s="217"/>
      <c r="I6" s="217"/>
      <c r="J6" s="217"/>
      <c r="K6" s="217"/>
      <c r="L6" s="217"/>
      <c r="M6" s="217"/>
      <c r="N6" s="217"/>
      <c r="O6" s="217"/>
      <c r="P6" s="217"/>
      <c r="Q6" s="217"/>
      <c r="R6" s="217"/>
      <c r="S6" s="217"/>
      <c r="T6" s="217"/>
      <c r="U6" s="218"/>
    </row>
    <row r="7" spans="1:21" ht="105">
      <c r="A7" s="75">
        <v>1</v>
      </c>
      <c r="B7" s="214" t="s">
        <v>247</v>
      </c>
      <c r="C7" s="214"/>
      <c r="D7" s="96" t="s">
        <v>108</v>
      </c>
      <c r="E7" s="96"/>
      <c r="F7" s="96"/>
      <c r="G7" s="96" t="s">
        <v>108</v>
      </c>
      <c r="H7" s="96"/>
      <c r="I7" s="96"/>
      <c r="J7" s="96" t="s">
        <v>108</v>
      </c>
      <c r="K7" s="75"/>
      <c r="L7" s="75"/>
      <c r="M7" s="75"/>
      <c r="N7" s="75" t="s">
        <v>641</v>
      </c>
      <c r="O7" s="75"/>
      <c r="P7" s="75" t="s">
        <v>642</v>
      </c>
      <c r="Q7" s="214" t="s">
        <v>246</v>
      </c>
      <c r="R7" s="214"/>
      <c r="S7" s="214"/>
      <c r="T7" s="214"/>
      <c r="U7" s="75"/>
    </row>
    <row r="8" spans="1:21" ht="105">
      <c r="A8" s="75">
        <v>2</v>
      </c>
      <c r="B8" s="214" t="s">
        <v>643</v>
      </c>
      <c r="C8" s="214"/>
      <c r="D8" s="75"/>
      <c r="E8" s="75"/>
      <c r="F8" s="75"/>
      <c r="G8" s="96" t="s">
        <v>108</v>
      </c>
      <c r="H8" s="96"/>
      <c r="I8" s="96"/>
      <c r="J8" s="96" t="s">
        <v>108</v>
      </c>
      <c r="K8" s="75"/>
      <c r="L8" s="75"/>
      <c r="M8" s="75"/>
      <c r="N8" s="75" t="s">
        <v>644</v>
      </c>
      <c r="O8" s="75"/>
      <c r="P8" s="75" t="s">
        <v>642</v>
      </c>
      <c r="Q8" s="214"/>
      <c r="R8" s="214"/>
      <c r="S8" s="214"/>
      <c r="T8" s="214"/>
      <c r="U8" s="75" t="s">
        <v>645</v>
      </c>
    </row>
    <row r="9" spans="1:21" ht="409.5">
      <c r="A9" s="75">
        <v>3</v>
      </c>
      <c r="B9" s="214" t="s">
        <v>646</v>
      </c>
      <c r="C9" s="214"/>
      <c r="D9" s="75"/>
      <c r="E9" s="75" t="s">
        <v>108</v>
      </c>
      <c r="F9" s="75"/>
      <c r="G9" s="96" t="s">
        <v>108</v>
      </c>
      <c r="H9" s="96"/>
      <c r="I9" s="96"/>
      <c r="J9" s="96" t="s">
        <v>108</v>
      </c>
      <c r="K9" s="75"/>
      <c r="L9" s="75" t="s">
        <v>647</v>
      </c>
      <c r="M9" s="75"/>
      <c r="N9" s="75" t="s">
        <v>648</v>
      </c>
      <c r="O9" s="75"/>
      <c r="P9" s="75" t="s">
        <v>642</v>
      </c>
      <c r="Q9" s="214"/>
      <c r="R9" s="214"/>
      <c r="S9" s="214"/>
      <c r="T9" s="214"/>
      <c r="U9" s="75"/>
    </row>
    <row r="10" spans="1:21" ht="90">
      <c r="A10" s="75">
        <v>4</v>
      </c>
      <c r="B10" s="214" t="s">
        <v>248</v>
      </c>
      <c r="C10" s="214"/>
      <c r="D10" s="75"/>
      <c r="E10" s="75"/>
      <c r="F10" s="75"/>
      <c r="G10" s="96" t="s">
        <v>108</v>
      </c>
      <c r="H10" s="96"/>
      <c r="I10" s="96"/>
      <c r="J10" s="96" t="s">
        <v>108</v>
      </c>
      <c r="K10" s="75"/>
      <c r="L10" s="75"/>
      <c r="M10" s="75"/>
      <c r="N10" s="75" t="s">
        <v>470</v>
      </c>
      <c r="O10" s="75"/>
      <c r="P10" s="75" t="s">
        <v>649</v>
      </c>
      <c r="Q10" s="214" t="s">
        <v>246</v>
      </c>
      <c r="R10" s="214"/>
      <c r="S10" s="214"/>
      <c r="T10" s="214"/>
      <c r="U10" s="75"/>
    </row>
    <row r="11" spans="1:21" ht="120">
      <c r="A11" s="75">
        <v>5</v>
      </c>
      <c r="B11" s="214" t="s">
        <v>249</v>
      </c>
      <c r="C11" s="214"/>
      <c r="D11" s="96" t="s">
        <v>108</v>
      </c>
      <c r="E11" s="96"/>
      <c r="F11" s="96"/>
      <c r="G11" s="96" t="s">
        <v>108</v>
      </c>
      <c r="H11" s="96"/>
      <c r="I11" s="96"/>
      <c r="J11" s="96" t="s">
        <v>108</v>
      </c>
      <c r="K11" s="75"/>
      <c r="L11" s="75"/>
      <c r="M11" s="75"/>
      <c r="N11" s="75" t="s">
        <v>471</v>
      </c>
      <c r="O11" s="75"/>
      <c r="P11" s="75" t="s">
        <v>649</v>
      </c>
      <c r="Q11" s="214"/>
      <c r="R11" s="214"/>
      <c r="S11" s="214"/>
      <c r="T11" s="214"/>
      <c r="U11" s="75"/>
    </row>
    <row r="12" spans="1:21">
      <c r="A12" s="50" t="s">
        <v>56</v>
      </c>
      <c r="B12" s="219" t="s">
        <v>55</v>
      </c>
      <c r="C12" s="219"/>
      <c r="D12" s="219"/>
      <c r="E12" s="219"/>
      <c r="F12" s="219"/>
      <c r="G12" s="219"/>
      <c r="H12" s="219"/>
      <c r="I12" s="219"/>
      <c r="J12" s="219"/>
      <c r="K12" s="219"/>
      <c r="L12" s="219"/>
      <c r="M12" s="219"/>
      <c r="N12" s="219"/>
      <c r="O12" s="219"/>
      <c r="P12" s="219"/>
      <c r="Q12" s="219"/>
      <c r="R12" s="219"/>
      <c r="S12" s="219"/>
      <c r="T12" s="219"/>
      <c r="U12" s="219"/>
    </row>
    <row r="13" spans="1:21" ht="120">
      <c r="A13" s="75">
        <v>1</v>
      </c>
      <c r="B13" s="214" t="s">
        <v>250</v>
      </c>
      <c r="C13" s="214"/>
      <c r="D13" s="75" t="s">
        <v>108</v>
      </c>
      <c r="E13" s="75"/>
      <c r="F13" s="75"/>
      <c r="G13" s="75" t="s">
        <v>108</v>
      </c>
      <c r="H13" s="75"/>
      <c r="I13" s="75"/>
      <c r="J13" s="75" t="s">
        <v>108</v>
      </c>
      <c r="K13" s="75"/>
      <c r="L13" s="75"/>
      <c r="M13" s="75"/>
      <c r="N13" s="75" t="s">
        <v>472</v>
      </c>
      <c r="O13" s="75"/>
      <c r="P13" s="214" t="s">
        <v>650</v>
      </c>
      <c r="Q13" s="214"/>
      <c r="R13" s="214" t="s">
        <v>246</v>
      </c>
      <c r="S13" s="214"/>
      <c r="T13" s="75"/>
      <c r="U13" s="75"/>
    </row>
    <row r="14" spans="1:21" ht="120">
      <c r="A14" s="75">
        <v>2</v>
      </c>
      <c r="B14" s="214" t="s">
        <v>251</v>
      </c>
      <c r="C14" s="214"/>
      <c r="D14" s="75" t="s">
        <v>108</v>
      </c>
      <c r="E14" s="75"/>
      <c r="F14" s="75"/>
      <c r="G14" s="75" t="s">
        <v>108</v>
      </c>
      <c r="H14" s="75"/>
      <c r="I14" s="75"/>
      <c r="J14" s="75" t="s">
        <v>108</v>
      </c>
      <c r="K14" s="75"/>
      <c r="L14" s="75"/>
      <c r="M14" s="75"/>
      <c r="N14" s="75" t="s">
        <v>473</v>
      </c>
      <c r="O14" s="75"/>
      <c r="P14" s="214" t="s">
        <v>651</v>
      </c>
      <c r="Q14" s="214"/>
      <c r="R14" s="214" t="s">
        <v>246</v>
      </c>
      <c r="S14" s="214"/>
      <c r="T14" s="75"/>
      <c r="U14" s="75"/>
    </row>
    <row r="15" spans="1:21" ht="120">
      <c r="A15" s="75">
        <v>3</v>
      </c>
      <c r="B15" s="214" t="s">
        <v>252</v>
      </c>
      <c r="C15" s="214"/>
      <c r="D15" s="75" t="s">
        <v>108</v>
      </c>
      <c r="E15" s="75"/>
      <c r="F15" s="75"/>
      <c r="G15" s="75" t="s">
        <v>108</v>
      </c>
      <c r="H15" s="75"/>
      <c r="I15" s="75"/>
      <c r="J15" s="75" t="s">
        <v>108</v>
      </c>
      <c r="K15" s="75"/>
      <c r="L15" s="75"/>
      <c r="M15" s="75"/>
      <c r="N15" s="75" t="s">
        <v>474</v>
      </c>
      <c r="O15" s="75"/>
      <c r="P15" s="214" t="s">
        <v>652</v>
      </c>
      <c r="Q15" s="214"/>
      <c r="R15" s="214" t="s">
        <v>246</v>
      </c>
      <c r="S15" s="214"/>
      <c r="T15" s="75"/>
      <c r="U15" s="75"/>
    </row>
    <row r="16" spans="1:21" ht="120">
      <c r="A16" s="75">
        <v>4</v>
      </c>
      <c r="B16" s="214" t="s">
        <v>253</v>
      </c>
      <c r="C16" s="214"/>
      <c r="D16" s="75" t="s">
        <v>108</v>
      </c>
      <c r="E16" s="75"/>
      <c r="F16" s="75"/>
      <c r="G16" s="75" t="s">
        <v>108</v>
      </c>
      <c r="H16" s="75"/>
      <c r="I16" s="75"/>
      <c r="J16" s="75" t="s">
        <v>108</v>
      </c>
      <c r="K16" s="75"/>
      <c r="L16" s="75"/>
      <c r="M16" s="75"/>
      <c r="N16" s="75" t="s">
        <v>254</v>
      </c>
      <c r="O16" s="75"/>
      <c r="P16" s="214" t="s">
        <v>653</v>
      </c>
      <c r="Q16" s="214"/>
      <c r="R16" s="214" t="s">
        <v>246</v>
      </c>
      <c r="S16" s="214"/>
      <c r="T16" s="75"/>
      <c r="U16" s="75"/>
    </row>
    <row r="17" spans="1:21" ht="135">
      <c r="A17" s="75">
        <v>5</v>
      </c>
      <c r="B17" s="214" t="s">
        <v>255</v>
      </c>
      <c r="C17" s="214"/>
      <c r="D17" s="75"/>
      <c r="E17" s="75"/>
      <c r="F17" s="75"/>
      <c r="G17" s="75" t="s">
        <v>108</v>
      </c>
      <c r="H17" s="75"/>
      <c r="I17" s="75"/>
      <c r="J17" s="75" t="s">
        <v>108</v>
      </c>
      <c r="K17" s="75"/>
      <c r="L17" s="75" t="s">
        <v>475</v>
      </c>
      <c r="M17" s="75"/>
      <c r="N17" s="75"/>
      <c r="O17" s="75"/>
      <c r="P17" s="214" t="s">
        <v>654</v>
      </c>
      <c r="Q17" s="214"/>
      <c r="R17" s="214" t="s">
        <v>246</v>
      </c>
      <c r="S17" s="214"/>
      <c r="T17" s="75"/>
      <c r="U17" s="75"/>
    </row>
    <row r="18" spans="1:21" ht="120">
      <c r="A18" s="75">
        <v>6</v>
      </c>
      <c r="B18" s="214" t="s">
        <v>476</v>
      </c>
      <c r="C18" s="214"/>
      <c r="D18" s="75"/>
      <c r="E18" s="75"/>
      <c r="F18" s="75"/>
      <c r="G18" s="75" t="s">
        <v>108</v>
      </c>
      <c r="H18" s="75"/>
      <c r="I18" s="75"/>
      <c r="J18" s="75" t="s">
        <v>108</v>
      </c>
      <c r="K18" s="75"/>
      <c r="L18" s="75" t="s">
        <v>256</v>
      </c>
      <c r="M18" s="75"/>
      <c r="N18" s="75"/>
      <c r="O18" s="75"/>
      <c r="P18" s="214" t="s">
        <v>655</v>
      </c>
      <c r="Q18" s="214"/>
      <c r="R18" s="214" t="s">
        <v>246</v>
      </c>
      <c r="S18" s="214"/>
      <c r="T18" s="75"/>
      <c r="U18" s="75"/>
    </row>
    <row r="19" spans="1:21" ht="165">
      <c r="A19" s="75">
        <v>7</v>
      </c>
      <c r="B19" s="214" t="s">
        <v>257</v>
      </c>
      <c r="C19" s="214"/>
      <c r="D19" s="75"/>
      <c r="E19" s="75" t="s">
        <v>108</v>
      </c>
      <c r="F19" s="75"/>
      <c r="G19" s="75" t="s">
        <v>108</v>
      </c>
      <c r="H19" s="75"/>
      <c r="I19" s="75"/>
      <c r="J19" s="75" t="s">
        <v>108</v>
      </c>
      <c r="K19" s="75"/>
      <c r="L19" s="75"/>
      <c r="M19" s="75"/>
      <c r="N19" s="75" t="s">
        <v>477</v>
      </c>
      <c r="O19" s="75"/>
      <c r="P19" s="214" t="s">
        <v>656</v>
      </c>
      <c r="Q19" s="214"/>
      <c r="R19" s="214" t="s">
        <v>246</v>
      </c>
      <c r="S19" s="214"/>
      <c r="T19" s="75"/>
      <c r="U19" s="75"/>
    </row>
    <row r="20" spans="1:21" ht="165">
      <c r="A20" s="75">
        <v>8</v>
      </c>
      <c r="B20" s="214" t="s">
        <v>657</v>
      </c>
      <c r="C20" s="214"/>
      <c r="D20" s="75"/>
      <c r="E20" s="75"/>
      <c r="F20" s="75"/>
      <c r="G20" s="75" t="s">
        <v>108</v>
      </c>
      <c r="H20" s="75"/>
      <c r="I20" s="75"/>
      <c r="J20" s="75" t="s">
        <v>108</v>
      </c>
      <c r="K20" s="75"/>
      <c r="L20" s="75"/>
      <c r="M20" s="75"/>
      <c r="N20" s="75" t="s">
        <v>478</v>
      </c>
      <c r="O20" s="75"/>
      <c r="P20" s="214" t="s">
        <v>656</v>
      </c>
      <c r="Q20" s="214"/>
      <c r="R20" s="214" t="s">
        <v>246</v>
      </c>
      <c r="S20" s="214"/>
      <c r="T20" s="75"/>
      <c r="U20" s="75"/>
    </row>
    <row r="21" spans="1:21" ht="75">
      <c r="A21" s="75">
        <v>9</v>
      </c>
      <c r="B21" s="214" t="s">
        <v>258</v>
      </c>
      <c r="C21" s="214"/>
      <c r="D21" s="75" t="s">
        <v>108</v>
      </c>
      <c r="E21" s="75"/>
      <c r="F21" s="75"/>
      <c r="G21" s="75" t="s">
        <v>108</v>
      </c>
      <c r="H21" s="75"/>
      <c r="I21" s="75"/>
      <c r="J21" s="75" t="s">
        <v>108</v>
      </c>
      <c r="K21" s="75"/>
      <c r="L21" s="75"/>
      <c r="M21" s="75" t="s">
        <v>479</v>
      </c>
      <c r="N21" s="75"/>
      <c r="O21" s="75"/>
      <c r="P21" s="214" t="s">
        <v>658</v>
      </c>
      <c r="Q21" s="214"/>
      <c r="R21" s="214" t="s">
        <v>246</v>
      </c>
      <c r="S21" s="214"/>
      <c r="T21" s="75"/>
      <c r="U21" s="75"/>
    </row>
    <row r="22" spans="1:21" ht="90">
      <c r="A22" s="75">
        <v>10</v>
      </c>
      <c r="B22" s="214" t="s">
        <v>259</v>
      </c>
      <c r="C22" s="214"/>
      <c r="D22" s="75" t="s">
        <v>108</v>
      </c>
      <c r="E22" s="75"/>
      <c r="F22" s="75"/>
      <c r="G22" s="75" t="s">
        <v>108</v>
      </c>
      <c r="H22" s="75"/>
      <c r="I22" s="75" t="s">
        <v>108</v>
      </c>
      <c r="J22" s="75" t="s">
        <v>108</v>
      </c>
      <c r="K22" s="75"/>
      <c r="L22" s="75"/>
      <c r="M22" s="75"/>
      <c r="N22" s="75" t="s">
        <v>480</v>
      </c>
      <c r="O22" s="75"/>
      <c r="P22" s="214" t="s">
        <v>659</v>
      </c>
      <c r="Q22" s="214"/>
      <c r="R22" s="214" t="s">
        <v>246</v>
      </c>
      <c r="S22" s="214"/>
      <c r="T22" s="75"/>
      <c r="U22" s="75"/>
    </row>
    <row r="23" spans="1:21" ht="105">
      <c r="A23" s="75">
        <v>11</v>
      </c>
      <c r="B23" s="214" t="s">
        <v>260</v>
      </c>
      <c r="C23" s="214"/>
      <c r="D23" s="75" t="s">
        <v>108</v>
      </c>
      <c r="E23" s="75"/>
      <c r="F23" s="75"/>
      <c r="G23" s="75" t="s">
        <v>108</v>
      </c>
      <c r="H23" s="75"/>
      <c r="I23" s="75"/>
      <c r="J23" s="75" t="s">
        <v>108</v>
      </c>
      <c r="K23" s="75"/>
      <c r="L23" s="75"/>
      <c r="M23" s="75"/>
      <c r="N23" s="75" t="s">
        <v>481</v>
      </c>
      <c r="O23" s="75"/>
      <c r="P23" s="215" t="s">
        <v>660</v>
      </c>
      <c r="Q23" s="215"/>
      <c r="R23" s="215" t="s">
        <v>246</v>
      </c>
      <c r="S23" s="215"/>
      <c r="T23" s="75"/>
      <c r="U23" s="75"/>
    </row>
    <row r="24" spans="1:21" ht="120">
      <c r="A24" s="75">
        <v>12</v>
      </c>
      <c r="B24" s="214" t="s">
        <v>261</v>
      </c>
      <c r="C24" s="214"/>
      <c r="D24" s="75" t="s">
        <v>108</v>
      </c>
      <c r="E24" s="75"/>
      <c r="F24" s="75"/>
      <c r="G24" s="75" t="s">
        <v>108</v>
      </c>
      <c r="H24" s="75"/>
      <c r="I24" s="75"/>
      <c r="J24" s="75" t="s">
        <v>108</v>
      </c>
      <c r="K24" s="75"/>
      <c r="L24" s="75"/>
      <c r="M24" s="75"/>
      <c r="N24" s="75" t="s">
        <v>482</v>
      </c>
      <c r="O24" s="75"/>
      <c r="P24" s="215" t="s">
        <v>661</v>
      </c>
      <c r="Q24" s="215"/>
      <c r="R24" s="215" t="s">
        <v>246</v>
      </c>
      <c r="S24" s="215"/>
      <c r="T24" s="75"/>
      <c r="U24" s="75"/>
    </row>
    <row r="25" spans="1:21" ht="60.75" customHeight="1">
      <c r="A25" s="214">
        <v>13</v>
      </c>
      <c r="B25" s="214" t="s">
        <v>262</v>
      </c>
      <c r="C25" s="214"/>
      <c r="D25" s="214" t="s">
        <v>108</v>
      </c>
      <c r="E25" s="214"/>
      <c r="F25" s="214"/>
      <c r="G25" s="214" t="s">
        <v>108</v>
      </c>
      <c r="H25" s="214"/>
      <c r="I25" s="214" t="s">
        <v>108</v>
      </c>
      <c r="J25" s="214" t="s">
        <v>108</v>
      </c>
      <c r="K25" s="214"/>
      <c r="L25" s="214"/>
      <c r="M25" s="214"/>
      <c r="N25" s="214" t="s">
        <v>483</v>
      </c>
      <c r="O25" s="214"/>
      <c r="P25" s="215" t="s">
        <v>662</v>
      </c>
      <c r="Q25" s="215"/>
      <c r="R25" s="215" t="s">
        <v>246</v>
      </c>
      <c r="S25" s="215"/>
      <c r="T25" s="214"/>
      <c r="U25" s="214"/>
    </row>
    <row r="26" spans="1:21">
      <c r="A26" s="214"/>
      <c r="B26" s="214"/>
      <c r="C26" s="214"/>
      <c r="D26" s="214"/>
      <c r="E26" s="214"/>
      <c r="F26" s="214"/>
      <c r="G26" s="214"/>
      <c r="H26" s="214"/>
      <c r="I26" s="214"/>
      <c r="J26" s="214"/>
      <c r="K26" s="214"/>
      <c r="L26" s="214"/>
      <c r="M26" s="214"/>
      <c r="N26" s="214"/>
      <c r="O26" s="214"/>
      <c r="P26" s="215"/>
      <c r="Q26" s="215"/>
      <c r="R26" s="215"/>
      <c r="S26" s="215"/>
      <c r="T26" s="214"/>
      <c r="U26" s="214"/>
    </row>
    <row r="27" spans="1:21" ht="105">
      <c r="A27" s="75">
        <v>14</v>
      </c>
      <c r="B27" s="214" t="s">
        <v>484</v>
      </c>
      <c r="C27" s="214"/>
      <c r="D27" s="75"/>
      <c r="E27" s="75"/>
      <c r="F27" s="75"/>
      <c r="G27" s="75" t="s">
        <v>108</v>
      </c>
      <c r="H27" s="75"/>
      <c r="I27" s="75"/>
      <c r="J27" s="75" t="s">
        <v>108</v>
      </c>
      <c r="K27" s="75"/>
      <c r="L27" s="75"/>
      <c r="M27" s="75"/>
      <c r="N27" s="75" t="s">
        <v>485</v>
      </c>
      <c r="O27" s="75"/>
      <c r="P27" s="215" t="s">
        <v>663</v>
      </c>
      <c r="Q27" s="215"/>
      <c r="R27" s="215" t="s">
        <v>246</v>
      </c>
      <c r="S27" s="215"/>
      <c r="T27" s="75"/>
      <c r="U27" s="75"/>
    </row>
    <row r="28" spans="1:21" ht="409.5">
      <c r="A28" s="75">
        <v>15</v>
      </c>
      <c r="B28" s="214" t="s">
        <v>263</v>
      </c>
      <c r="C28" s="214"/>
      <c r="D28" s="75" t="s">
        <v>108</v>
      </c>
      <c r="E28" s="75"/>
      <c r="F28" s="75"/>
      <c r="G28" s="75" t="s">
        <v>108</v>
      </c>
      <c r="H28" s="75"/>
      <c r="I28" s="75"/>
      <c r="J28" s="75" t="s">
        <v>108</v>
      </c>
      <c r="K28" s="75"/>
      <c r="L28" s="75" t="s">
        <v>486</v>
      </c>
      <c r="M28" s="75"/>
      <c r="N28" s="75"/>
      <c r="O28" s="75"/>
      <c r="P28" s="215" t="s">
        <v>664</v>
      </c>
      <c r="Q28" s="215"/>
      <c r="R28" s="215" t="s">
        <v>246</v>
      </c>
      <c r="S28" s="215"/>
      <c r="T28" s="75"/>
      <c r="U28" s="75"/>
    </row>
    <row r="29" spans="1:21" ht="75">
      <c r="A29" s="75">
        <v>16</v>
      </c>
      <c r="B29" s="214" t="s">
        <v>264</v>
      </c>
      <c r="C29" s="214"/>
      <c r="D29" s="75" t="s">
        <v>108</v>
      </c>
      <c r="E29" s="75"/>
      <c r="F29" s="75"/>
      <c r="G29" s="75" t="s">
        <v>108</v>
      </c>
      <c r="H29" s="75"/>
      <c r="I29" s="75"/>
      <c r="J29" s="75" t="s">
        <v>108</v>
      </c>
      <c r="K29" s="75"/>
      <c r="L29" s="75" t="s">
        <v>487</v>
      </c>
      <c r="M29" s="75"/>
      <c r="N29" s="75"/>
      <c r="O29" s="75"/>
      <c r="P29" s="215" t="s">
        <v>664</v>
      </c>
      <c r="Q29" s="215"/>
      <c r="R29" s="215"/>
      <c r="S29" s="215"/>
      <c r="T29" s="75"/>
      <c r="U29" s="75"/>
    </row>
    <row r="30" spans="1:21" ht="165">
      <c r="A30" s="75">
        <v>17</v>
      </c>
      <c r="B30" s="214" t="s">
        <v>265</v>
      </c>
      <c r="C30" s="214"/>
      <c r="D30" s="75"/>
      <c r="E30" s="75"/>
      <c r="F30" s="75"/>
      <c r="G30" s="75" t="s">
        <v>108</v>
      </c>
      <c r="H30" s="75"/>
      <c r="I30" s="75"/>
      <c r="J30" s="75" t="s">
        <v>108</v>
      </c>
      <c r="K30" s="75"/>
      <c r="L30" s="75"/>
      <c r="M30" s="75"/>
      <c r="N30" s="75" t="s">
        <v>488</v>
      </c>
      <c r="O30" s="75"/>
      <c r="P30" s="215" t="s">
        <v>665</v>
      </c>
      <c r="Q30" s="215"/>
      <c r="R30" s="215" t="s">
        <v>246</v>
      </c>
      <c r="S30" s="215"/>
      <c r="T30" s="75"/>
      <c r="U30" s="75"/>
    </row>
    <row r="31" spans="1:21" ht="120">
      <c r="A31" s="75">
        <v>18</v>
      </c>
      <c r="B31" s="214" t="s">
        <v>266</v>
      </c>
      <c r="C31" s="214"/>
      <c r="D31" s="75" t="s">
        <v>108</v>
      </c>
      <c r="E31" s="75"/>
      <c r="F31" s="75"/>
      <c r="G31" s="75" t="s">
        <v>108</v>
      </c>
      <c r="H31" s="75"/>
      <c r="I31" s="75"/>
      <c r="J31" s="75" t="s">
        <v>108</v>
      </c>
      <c r="K31" s="75"/>
      <c r="L31" s="75"/>
      <c r="M31" s="75"/>
      <c r="N31" s="75" t="s">
        <v>489</v>
      </c>
      <c r="O31" s="75"/>
      <c r="P31" s="215" t="s">
        <v>665</v>
      </c>
      <c r="Q31" s="215"/>
      <c r="R31" s="215" t="s">
        <v>246</v>
      </c>
      <c r="S31" s="215"/>
      <c r="T31" s="75"/>
      <c r="U31" s="75"/>
    </row>
    <row r="32" spans="1:21" ht="165">
      <c r="A32" s="75">
        <v>19</v>
      </c>
      <c r="B32" s="214" t="s">
        <v>267</v>
      </c>
      <c r="C32" s="214"/>
      <c r="D32" s="75"/>
      <c r="E32" s="75"/>
      <c r="F32" s="75"/>
      <c r="G32" s="75" t="s">
        <v>108</v>
      </c>
      <c r="H32" s="75"/>
      <c r="I32" s="75"/>
      <c r="J32" s="75" t="s">
        <v>108</v>
      </c>
      <c r="K32" s="75"/>
      <c r="L32" s="75"/>
      <c r="M32" s="75"/>
      <c r="N32" s="97" t="s">
        <v>490</v>
      </c>
      <c r="O32" s="75"/>
      <c r="P32" s="215" t="s">
        <v>666</v>
      </c>
      <c r="Q32" s="215"/>
      <c r="R32" s="215" t="s">
        <v>246</v>
      </c>
      <c r="S32" s="215"/>
      <c r="T32" s="75"/>
      <c r="U32" s="75"/>
    </row>
    <row r="33" spans="1:21" ht="120">
      <c r="A33" s="75">
        <v>20</v>
      </c>
      <c r="B33" s="214" t="s">
        <v>268</v>
      </c>
      <c r="C33" s="214"/>
      <c r="D33" s="75"/>
      <c r="E33" s="75" t="s">
        <v>108</v>
      </c>
      <c r="F33" s="75"/>
      <c r="G33" s="75" t="s">
        <v>108</v>
      </c>
      <c r="H33" s="75"/>
      <c r="I33" s="75"/>
      <c r="J33" s="75" t="s">
        <v>108</v>
      </c>
      <c r="K33" s="75"/>
      <c r="L33" s="75"/>
      <c r="M33" s="75"/>
      <c r="N33" s="97" t="s">
        <v>491</v>
      </c>
      <c r="O33" s="75"/>
      <c r="P33" s="215" t="s">
        <v>666</v>
      </c>
      <c r="Q33" s="215"/>
      <c r="R33" s="215" t="s">
        <v>246</v>
      </c>
      <c r="S33" s="215"/>
      <c r="T33" s="75"/>
      <c r="U33" s="75"/>
    </row>
    <row r="34" spans="1:21" ht="165">
      <c r="A34" s="75">
        <v>21</v>
      </c>
      <c r="B34" s="214" t="s">
        <v>667</v>
      </c>
      <c r="C34" s="214"/>
      <c r="D34" s="75"/>
      <c r="E34" s="75"/>
      <c r="F34" s="75"/>
      <c r="G34" s="75" t="s">
        <v>108</v>
      </c>
      <c r="H34" s="75"/>
      <c r="I34" s="75"/>
      <c r="J34" s="75" t="s">
        <v>108</v>
      </c>
      <c r="K34" s="75"/>
      <c r="L34" s="75"/>
      <c r="M34" s="75"/>
      <c r="N34" s="97" t="s">
        <v>269</v>
      </c>
      <c r="O34" s="75"/>
      <c r="P34" s="215" t="s">
        <v>668</v>
      </c>
      <c r="Q34" s="215"/>
      <c r="R34" s="215" t="s">
        <v>246</v>
      </c>
      <c r="S34" s="215"/>
      <c r="T34" s="75"/>
      <c r="U34" s="75"/>
    </row>
    <row r="35" spans="1:21" ht="120">
      <c r="A35" s="75">
        <v>22</v>
      </c>
      <c r="B35" s="214" t="s">
        <v>669</v>
      </c>
      <c r="C35" s="214"/>
      <c r="D35" s="75"/>
      <c r="E35" s="75" t="s">
        <v>108</v>
      </c>
      <c r="F35" s="75"/>
      <c r="G35" s="75" t="s">
        <v>108</v>
      </c>
      <c r="H35" s="75"/>
      <c r="I35" s="75"/>
      <c r="J35" s="75" t="s">
        <v>108</v>
      </c>
      <c r="K35" s="75"/>
      <c r="L35" s="75"/>
      <c r="M35" s="75"/>
      <c r="N35" s="97" t="s">
        <v>270</v>
      </c>
      <c r="O35" s="75"/>
      <c r="P35" s="215" t="s">
        <v>668</v>
      </c>
      <c r="Q35" s="215"/>
      <c r="R35" s="215" t="s">
        <v>246</v>
      </c>
      <c r="S35" s="215"/>
      <c r="T35" s="75"/>
      <c r="U35" s="75"/>
    </row>
    <row r="36" spans="1:21" ht="225">
      <c r="A36" s="75">
        <v>23</v>
      </c>
      <c r="B36" s="214" t="s">
        <v>271</v>
      </c>
      <c r="C36" s="214"/>
      <c r="D36" s="75"/>
      <c r="E36" s="75"/>
      <c r="F36" s="75"/>
      <c r="G36" s="75" t="s">
        <v>108</v>
      </c>
      <c r="H36" s="75"/>
      <c r="I36" s="75"/>
      <c r="J36" s="75" t="s">
        <v>108</v>
      </c>
      <c r="K36" s="75"/>
      <c r="L36" s="75" t="s">
        <v>492</v>
      </c>
      <c r="M36" s="75"/>
      <c r="N36" s="97"/>
      <c r="O36" s="75"/>
      <c r="P36" s="215" t="s">
        <v>670</v>
      </c>
      <c r="Q36" s="215"/>
      <c r="R36" s="215" t="s">
        <v>246</v>
      </c>
      <c r="S36" s="215"/>
      <c r="T36" s="75"/>
      <c r="U36" s="75"/>
    </row>
    <row r="37" spans="1:21" ht="240">
      <c r="A37" s="75">
        <v>24</v>
      </c>
      <c r="B37" s="214" t="s">
        <v>272</v>
      </c>
      <c r="C37" s="214"/>
      <c r="D37" s="75"/>
      <c r="E37" s="75"/>
      <c r="F37" s="75"/>
      <c r="G37" s="75" t="s">
        <v>108</v>
      </c>
      <c r="H37" s="75"/>
      <c r="I37" s="75"/>
      <c r="J37" s="75" t="s">
        <v>108</v>
      </c>
      <c r="K37" s="75"/>
      <c r="L37" s="75" t="s">
        <v>493</v>
      </c>
      <c r="M37" s="75"/>
      <c r="N37" s="97"/>
      <c r="O37" s="75"/>
      <c r="P37" s="215" t="s">
        <v>671</v>
      </c>
      <c r="Q37" s="215"/>
      <c r="R37" s="215" t="s">
        <v>246</v>
      </c>
      <c r="S37" s="215"/>
      <c r="T37" s="75"/>
      <c r="U37" s="75"/>
    </row>
    <row r="38" spans="1:21" ht="60.75" customHeight="1">
      <c r="A38" s="214">
        <v>25</v>
      </c>
      <c r="B38" s="214" t="s">
        <v>494</v>
      </c>
      <c r="C38" s="214"/>
      <c r="D38" s="214"/>
      <c r="E38" s="214"/>
      <c r="F38" s="214"/>
      <c r="G38" s="214" t="s">
        <v>108</v>
      </c>
      <c r="H38" s="214"/>
      <c r="I38" s="214"/>
      <c r="J38" s="214" t="s">
        <v>108</v>
      </c>
      <c r="K38" s="214"/>
      <c r="L38" s="214" t="s">
        <v>495</v>
      </c>
      <c r="M38" s="214"/>
      <c r="N38" s="215"/>
      <c r="O38" s="214"/>
      <c r="P38" s="215" t="s">
        <v>671</v>
      </c>
      <c r="Q38" s="215"/>
      <c r="R38" s="215" t="s">
        <v>246</v>
      </c>
      <c r="S38" s="215"/>
      <c r="T38" s="214"/>
      <c r="U38" s="214"/>
    </row>
    <row r="39" spans="1:21">
      <c r="A39" s="214"/>
      <c r="B39" s="214"/>
      <c r="C39" s="214"/>
      <c r="D39" s="214"/>
      <c r="E39" s="214"/>
      <c r="F39" s="214"/>
      <c r="G39" s="214"/>
      <c r="H39" s="214"/>
      <c r="I39" s="214"/>
      <c r="J39" s="214"/>
      <c r="K39" s="214"/>
      <c r="L39" s="214"/>
      <c r="M39" s="214"/>
      <c r="N39" s="215"/>
      <c r="O39" s="214"/>
      <c r="P39" s="215"/>
      <c r="Q39" s="215"/>
      <c r="R39" s="215"/>
      <c r="S39" s="215"/>
      <c r="T39" s="214"/>
      <c r="U39" s="214"/>
    </row>
    <row r="40" spans="1:21" ht="89.25" customHeight="1">
      <c r="A40" s="75">
        <v>26</v>
      </c>
      <c r="B40" s="214" t="s">
        <v>496</v>
      </c>
      <c r="C40" s="214"/>
      <c r="D40" s="75"/>
      <c r="E40" s="75"/>
      <c r="F40" s="75"/>
      <c r="G40" s="75" t="s">
        <v>108</v>
      </c>
      <c r="H40" s="75"/>
      <c r="I40" s="75"/>
      <c r="J40" s="75" t="s">
        <v>108</v>
      </c>
      <c r="K40" s="75"/>
      <c r="L40" s="75" t="s">
        <v>497</v>
      </c>
      <c r="M40" s="75"/>
      <c r="N40" s="97"/>
      <c r="O40" s="75"/>
      <c r="P40" s="215" t="s">
        <v>672</v>
      </c>
      <c r="Q40" s="215"/>
      <c r="R40" s="215" t="s">
        <v>246</v>
      </c>
      <c r="S40" s="215"/>
      <c r="T40" s="75"/>
      <c r="U40" s="75"/>
    </row>
    <row r="41" spans="1:21" ht="409.5">
      <c r="A41" s="75">
        <v>27</v>
      </c>
      <c r="B41" s="214" t="s">
        <v>273</v>
      </c>
      <c r="C41" s="214"/>
      <c r="D41" s="75"/>
      <c r="E41" s="75" t="s">
        <v>108</v>
      </c>
      <c r="F41" s="75"/>
      <c r="G41" s="75" t="s">
        <v>108</v>
      </c>
      <c r="H41" s="75"/>
      <c r="I41" s="75"/>
      <c r="J41" s="75" t="s">
        <v>108</v>
      </c>
      <c r="K41" s="75"/>
      <c r="L41" s="75" t="s">
        <v>498</v>
      </c>
      <c r="M41" s="75"/>
      <c r="N41" s="97"/>
      <c r="O41" s="75"/>
      <c r="P41" s="215" t="s">
        <v>673</v>
      </c>
      <c r="Q41" s="215"/>
      <c r="R41" s="215" t="s">
        <v>246</v>
      </c>
      <c r="S41" s="215"/>
      <c r="T41" s="75"/>
      <c r="U41" s="75"/>
    </row>
    <row r="42" spans="1:21" ht="120">
      <c r="A42" s="75">
        <v>28</v>
      </c>
      <c r="B42" s="214" t="s">
        <v>274</v>
      </c>
      <c r="C42" s="214"/>
      <c r="D42" s="75" t="s">
        <v>108</v>
      </c>
      <c r="E42" s="75"/>
      <c r="F42" s="75"/>
      <c r="G42" s="75" t="s">
        <v>108</v>
      </c>
      <c r="H42" s="75"/>
      <c r="I42" s="75"/>
      <c r="J42" s="75" t="s">
        <v>108</v>
      </c>
      <c r="K42" s="75"/>
      <c r="L42" s="75"/>
      <c r="M42" s="75"/>
      <c r="N42" s="97" t="s">
        <v>499</v>
      </c>
      <c r="O42" s="75"/>
      <c r="P42" s="215" t="s">
        <v>674</v>
      </c>
      <c r="Q42" s="215"/>
      <c r="R42" s="215"/>
      <c r="S42" s="215"/>
      <c r="T42" s="75"/>
      <c r="U42" s="75"/>
    </row>
    <row r="43" spans="1:21" ht="120">
      <c r="A43" s="75">
        <v>29</v>
      </c>
      <c r="B43" s="214" t="s">
        <v>245</v>
      </c>
      <c r="C43" s="214"/>
      <c r="D43" s="96" t="s">
        <v>108</v>
      </c>
      <c r="E43" s="96"/>
      <c r="F43" s="96"/>
      <c r="G43" s="96" t="s">
        <v>108</v>
      </c>
      <c r="H43" s="96"/>
      <c r="I43" s="96"/>
      <c r="J43" s="96" t="s">
        <v>108</v>
      </c>
      <c r="K43" s="96"/>
      <c r="L43" s="75"/>
      <c r="M43" s="75"/>
      <c r="N43" s="75" t="s">
        <v>500</v>
      </c>
      <c r="O43" s="75"/>
      <c r="P43" s="215" t="s">
        <v>675</v>
      </c>
      <c r="Q43" s="215"/>
      <c r="R43" s="215" t="s">
        <v>246</v>
      </c>
      <c r="S43" s="215"/>
      <c r="T43" s="75"/>
      <c r="U43" s="75"/>
    </row>
    <row r="44" spans="1:21" ht="409.5">
      <c r="A44" s="75">
        <v>30</v>
      </c>
      <c r="B44" s="214" t="s">
        <v>676</v>
      </c>
      <c r="C44" s="214"/>
      <c r="D44" s="96"/>
      <c r="E44" s="96"/>
      <c r="F44" s="96"/>
      <c r="G44" s="96" t="s">
        <v>108</v>
      </c>
      <c r="H44" s="96"/>
      <c r="I44" s="96" t="s">
        <v>108</v>
      </c>
      <c r="J44" s="96" t="s">
        <v>108</v>
      </c>
      <c r="K44" s="96"/>
      <c r="L44" s="75" t="s">
        <v>677</v>
      </c>
      <c r="M44" s="75"/>
      <c r="N44" s="75" t="s">
        <v>678</v>
      </c>
      <c r="O44" s="75"/>
      <c r="P44" s="215" t="s">
        <v>679</v>
      </c>
      <c r="Q44" s="215"/>
      <c r="R44" s="215" t="s">
        <v>246</v>
      </c>
      <c r="S44" s="215"/>
      <c r="T44" s="75"/>
      <c r="U44" s="75"/>
    </row>
    <row r="45" spans="1:21" ht="75" customHeight="1">
      <c r="A45" s="75">
        <v>31</v>
      </c>
      <c r="B45" s="214" t="s">
        <v>680</v>
      </c>
      <c r="C45" s="214"/>
      <c r="D45" s="96"/>
      <c r="E45" s="96"/>
      <c r="F45" s="96"/>
      <c r="G45" s="96" t="s">
        <v>108</v>
      </c>
      <c r="H45" s="96"/>
      <c r="I45" s="96" t="s">
        <v>108</v>
      </c>
      <c r="J45" s="96" t="s">
        <v>108</v>
      </c>
      <c r="K45" s="96"/>
      <c r="L45" s="75"/>
      <c r="M45" s="75"/>
      <c r="N45" s="75"/>
      <c r="O45" s="75"/>
      <c r="P45" s="215" t="s">
        <v>661</v>
      </c>
      <c r="Q45" s="215"/>
      <c r="R45" s="215"/>
      <c r="S45" s="215"/>
      <c r="T45" s="75"/>
      <c r="U45" s="75"/>
    </row>
  </sheetData>
  <mergeCells count="150">
    <mergeCell ref="A25:A26"/>
    <mergeCell ref="S4:T5"/>
    <mergeCell ref="U4:U5"/>
    <mergeCell ref="B4:C5"/>
    <mergeCell ref="D4:H4"/>
    <mergeCell ref="I4:J4"/>
    <mergeCell ref="K4:O4"/>
    <mergeCell ref="Q4:R5"/>
    <mergeCell ref="P4:P5"/>
    <mergeCell ref="A4:A5"/>
    <mergeCell ref="B9:C9"/>
    <mergeCell ref="Q9:R9"/>
    <mergeCell ref="S9:T9"/>
    <mergeCell ref="B10:C10"/>
    <mergeCell ref="Q10:R10"/>
    <mergeCell ref="S10:T10"/>
    <mergeCell ref="B7:C7"/>
    <mergeCell ref="Q7:R7"/>
    <mergeCell ref="S7:T7"/>
    <mergeCell ref="B8:C8"/>
    <mergeCell ref="Q8:R8"/>
    <mergeCell ref="S8:T8"/>
    <mergeCell ref="B14:C14"/>
    <mergeCell ref="P14:Q14"/>
    <mergeCell ref="R14:S14"/>
    <mergeCell ref="B15:C15"/>
    <mergeCell ref="P15:Q15"/>
    <mergeCell ref="R15:S15"/>
    <mergeCell ref="B11:C11"/>
    <mergeCell ref="Q11:R11"/>
    <mergeCell ref="S11:T11"/>
    <mergeCell ref="B12:U12"/>
    <mergeCell ref="B13:C13"/>
    <mergeCell ref="P13:Q13"/>
    <mergeCell ref="R13:S13"/>
    <mergeCell ref="B18:C18"/>
    <mergeCell ref="P18:Q18"/>
    <mergeCell ref="R18:S18"/>
    <mergeCell ref="B19:C19"/>
    <mergeCell ref="P19:Q19"/>
    <mergeCell ref="R19:S19"/>
    <mergeCell ref="B16:C16"/>
    <mergeCell ref="P16:Q16"/>
    <mergeCell ref="R16:S16"/>
    <mergeCell ref="B17:C17"/>
    <mergeCell ref="P17:Q17"/>
    <mergeCell ref="R17:S17"/>
    <mergeCell ref="R22:S22"/>
    <mergeCell ref="B23:C23"/>
    <mergeCell ref="P23:Q23"/>
    <mergeCell ref="R23:S23"/>
    <mergeCell ref="B24:C24"/>
    <mergeCell ref="P24:Q24"/>
    <mergeCell ref="R24:S24"/>
    <mergeCell ref="B20:C20"/>
    <mergeCell ref="P20:Q20"/>
    <mergeCell ref="R20:S20"/>
    <mergeCell ref="B21:C21"/>
    <mergeCell ref="P21:Q21"/>
    <mergeCell ref="R21:S21"/>
    <mergeCell ref="B22:C22"/>
    <mergeCell ref="P22:Q22"/>
    <mergeCell ref="T25:T26"/>
    <mergeCell ref="U25:U26"/>
    <mergeCell ref="B27:C27"/>
    <mergeCell ref="P27:Q27"/>
    <mergeCell ref="R27:S27"/>
    <mergeCell ref="M25:M26"/>
    <mergeCell ref="N25:N26"/>
    <mergeCell ref="O25:O26"/>
    <mergeCell ref="P25:Q26"/>
    <mergeCell ref="R25:S26"/>
    <mergeCell ref="H25:H26"/>
    <mergeCell ref="I25:I26"/>
    <mergeCell ref="J25:J26"/>
    <mergeCell ref="K25:K26"/>
    <mergeCell ref="L25:L26"/>
    <mergeCell ref="B25:C26"/>
    <mergeCell ref="D25:D26"/>
    <mergeCell ref="E25:E26"/>
    <mergeCell ref="F25:F26"/>
    <mergeCell ref="G25:G26"/>
    <mergeCell ref="B30:C30"/>
    <mergeCell ref="P30:Q30"/>
    <mergeCell ref="R30:S30"/>
    <mergeCell ref="B31:C31"/>
    <mergeCell ref="P31:Q31"/>
    <mergeCell ref="R31:S31"/>
    <mergeCell ref="B28:C28"/>
    <mergeCell ref="P28:Q28"/>
    <mergeCell ref="R28:S28"/>
    <mergeCell ref="B29:C29"/>
    <mergeCell ref="P29:Q29"/>
    <mergeCell ref="R29:S29"/>
    <mergeCell ref="B34:C34"/>
    <mergeCell ref="P34:Q34"/>
    <mergeCell ref="R34:S34"/>
    <mergeCell ref="B35:C35"/>
    <mergeCell ref="P35:Q35"/>
    <mergeCell ref="R35:S35"/>
    <mergeCell ref="B32:C32"/>
    <mergeCell ref="P32:Q32"/>
    <mergeCell ref="R32:S32"/>
    <mergeCell ref="B33:C33"/>
    <mergeCell ref="P33:Q33"/>
    <mergeCell ref="R33:S33"/>
    <mergeCell ref="A38:A39"/>
    <mergeCell ref="B38:C39"/>
    <mergeCell ref="D38:D39"/>
    <mergeCell ref="E38:E39"/>
    <mergeCell ref="F38:F39"/>
    <mergeCell ref="B36:C36"/>
    <mergeCell ref="P36:Q36"/>
    <mergeCell ref="R36:S36"/>
    <mergeCell ref="B37:C37"/>
    <mergeCell ref="P37:Q37"/>
    <mergeCell ref="R37:S37"/>
    <mergeCell ref="M38:M39"/>
    <mergeCell ref="N38:N39"/>
    <mergeCell ref="O38:O39"/>
    <mergeCell ref="P38:Q39"/>
    <mergeCell ref="G38:G39"/>
    <mergeCell ref="H38:H39"/>
    <mergeCell ref="I38:I39"/>
    <mergeCell ref="J38:J39"/>
    <mergeCell ref="K38:K39"/>
    <mergeCell ref="A1:U2"/>
    <mergeCell ref="B45:C45"/>
    <mergeCell ref="P45:Q45"/>
    <mergeCell ref="R45:S45"/>
    <mergeCell ref="B6:U6"/>
    <mergeCell ref="B43:C43"/>
    <mergeCell ref="P43:Q43"/>
    <mergeCell ref="R43:S43"/>
    <mergeCell ref="B44:C44"/>
    <mergeCell ref="P44:Q44"/>
    <mergeCell ref="R44:S44"/>
    <mergeCell ref="B41:C41"/>
    <mergeCell ref="P41:Q41"/>
    <mergeCell ref="R41:S41"/>
    <mergeCell ref="B42:C42"/>
    <mergeCell ref="P42:Q42"/>
    <mergeCell ref="R42:S42"/>
    <mergeCell ref="R38:S39"/>
    <mergeCell ref="T38:T39"/>
    <mergeCell ref="U38:U39"/>
    <mergeCell ref="B40:C40"/>
    <mergeCell ref="P40:Q40"/>
    <mergeCell ref="R40:S40"/>
    <mergeCell ref="L38:L39"/>
  </mergeCells>
  <pageMargins left="0.47244094488188981" right="0.43307086614173229" top="0.35433070866141736" bottom="0.31496062992125984" header="0.31496062992125984" footer="0.31496062992125984"/>
  <pageSetup paperSize="9" orientation="landscape" r:id="rId1"/>
  <headerFooter>
    <oddFooter>&amp;R&amp;"+,thường"&amp;P</oddFooter>
  </headerFooter>
</worksheet>
</file>

<file path=xl/worksheets/sheet19.xml><?xml version="1.0" encoding="utf-8"?>
<worksheet xmlns="http://schemas.openxmlformats.org/spreadsheetml/2006/main" xmlns:r="http://schemas.openxmlformats.org/officeDocument/2006/relationships">
  <sheetPr>
    <tabColor rgb="FF00B0F0"/>
  </sheetPr>
  <dimension ref="A1:R6"/>
  <sheetViews>
    <sheetView tabSelected="1" topLeftCell="A3" zoomScale="80" zoomScaleNormal="80" workbookViewId="0">
      <selection activeCell="U6" sqref="U6"/>
    </sheetView>
  </sheetViews>
  <sheetFormatPr defaultRowHeight="14.25"/>
  <cols>
    <col min="1" max="1" width="4.875" customWidth="1"/>
    <col min="2" max="2" width="9.5" customWidth="1"/>
    <col min="3" max="3" width="5.5" customWidth="1"/>
    <col min="4" max="4" width="6" customWidth="1"/>
    <col min="5" max="5" width="5.5" customWidth="1"/>
    <col min="6" max="6" width="5" customWidth="1"/>
    <col min="7" max="7" width="5.125" customWidth="1"/>
    <col min="8" max="8" width="5.625" customWidth="1"/>
    <col min="9" max="9" width="5" customWidth="1"/>
    <col min="10" max="10" width="5.75" customWidth="1"/>
    <col min="11" max="11" width="8.125" customWidth="1"/>
    <col min="12" max="12" width="7.25" customWidth="1"/>
    <col min="13" max="13" width="6.875" customWidth="1"/>
    <col min="14" max="14" width="7" customWidth="1"/>
    <col min="15" max="15" width="13.75" customWidth="1"/>
    <col min="16" max="16" width="6.5" customWidth="1"/>
    <col min="17" max="17" width="7.375" customWidth="1"/>
    <col min="18" max="18" width="6.125" customWidth="1"/>
  </cols>
  <sheetData>
    <row r="1" spans="1:18">
      <c r="A1" s="163" t="s">
        <v>875</v>
      </c>
      <c r="B1" s="212"/>
      <c r="C1" s="212"/>
      <c r="D1" s="212"/>
      <c r="E1" s="212"/>
      <c r="F1" s="212"/>
      <c r="G1" s="212"/>
      <c r="H1" s="212"/>
      <c r="I1" s="212"/>
      <c r="J1" s="212"/>
      <c r="K1" s="212"/>
      <c r="L1" s="212"/>
      <c r="M1" s="212"/>
      <c r="N1" s="212"/>
      <c r="O1" s="212"/>
      <c r="P1" s="212"/>
      <c r="Q1" s="212"/>
      <c r="R1" s="212"/>
    </row>
    <row r="2" spans="1:18" ht="60" customHeight="1">
      <c r="A2" s="213"/>
      <c r="B2" s="213"/>
      <c r="C2" s="213"/>
      <c r="D2" s="213"/>
      <c r="E2" s="213"/>
      <c r="F2" s="213"/>
      <c r="G2" s="213"/>
      <c r="H2" s="213"/>
      <c r="I2" s="213"/>
      <c r="J2" s="213"/>
      <c r="K2" s="213"/>
      <c r="L2" s="213"/>
      <c r="M2" s="213"/>
      <c r="N2" s="213"/>
      <c r="O2" s="213"/>
      <c r="P2" s="213"/>
      <c r="Q2" s="213"/>
      <c r="R2" s="213"/>
    </row>
    <row r="3" spans="1:18">
      <c r="A3" s="168" t="s">
        <v>9</v>
      </c>
      <c r="B3" s="168" t="s">
        <v>110</v>
      </c>
      <c r="C3" s="168" t="s">
        <v>38</v>
      </c>
      <c r="D3" s="168"/>
      <c r="E3" s="168"/>
      <c r="F3" s="168"/>
      <c r="G3" s="168"/>
      <c r="H3" s="168" t="s">
        <v>287</v>
      </c>
      <c r="I3" s="168"/>
      <c r="J3" s="168" t="s">
        <v>47</v>
      </c>
      <c r="K3" s="168"/>
      <c r="L3" s="168"/>
      <c r="M3" s="168"/>
      <c r="N3" s="168"/>
      <c r="O3" s="164" t="s">
        <v>613</v>
      </c>
      <c r="P3" s="164" t="s">
        <v>275</v>
      </c>
      <c r="Q3" s="164" t="s">
        <v>614</v>
      </c>
      <c r="R3" s="164" t="s">
        <v>54</v>
      </c>
    </row>
    <row r="4" spans="1:18" ht="85.5">
      <c r="A4" s="168"/>
      <c r="B4" s="168"/>
      <c r="C4" s="27" t="s">
        <v>39</v>
      </c>
      <c r="D4" s="27" t="s">
        <v>40</v>
      </c>
      <c r="E4" s="27" t="s">
        <v>41</v>
      </c>
      <c r="F4" s="27" t="s">
        <v>42</v>
      </c>
      <c r="G4" s="27" t="s">
        <v>43</v>
      </c>
      <c r="H4" s="27" t="s">
        <v>45</v>
      </c>
      <c r="I4" s="27" t="s">
        <v>46</v>
      </c>
      <c r="J4" s="27" t="s">
        <v>111</v>
      </c>
      <c r="K4" s="27" t="s">
        <v>49</v>
      </c>
      <c r="L4" s="27" t="s">
        <v>112</v>
      </c>
      <c r="M4" s="27" t="s">
        <v>51</v>
      </c>
      <c r="N4" s="27" t="s">
        <v>52</v>
      </c>
      <c r="O4" s="165"/>
      <c r="P4" s="165"/>
      <c r="Q4" s="165"/>
      <c r="R4" s="165"/>
    </row>
    <row r="5" spans="1:18">
      <c r="A5" s="22" t="s">
        <v>114</v>
      </c>
      <c r="B5" s="221" t="s">
        <v>338</v>
      </c>
      <c r="C5" s="222"/>
      <c r="D5" s="222"/>
      <c r="E5" s="222"/>
      <c r="F5" s="222"/>
      <c r="G5" s="222"/>
      <c r="H5" s="222"/>
      <c r="I5" s="222"/>
      <c r="J5" s="222"/>
      <c r="K5" s="222"/>
      <c r="L5" s="222"/>
      <c r="M5" s="222"/>
      <c r="N5" s="222"/>
      <c r="O5" s="222"/>
      <c r="P5" s="222"/>
      <c r="Q5" s="222"/>
      <c r="R5" s="223"/>
    </row>
    <row r="6" spans="1:18" ht="330">
      <c r="A6" s="23">
        <v>1</v>
      </c>
      <c r="B6" s="130" t="s">
        <v>349</v>
      </c>
      <c r="C6" s="30"/>
      <c r="D6" s="160"/>
      <c r="E6" s="160"/>
      <c r="F6" s="160" t="s">
        <v>1</v>
      </c>
      <c r="G6" s="160"/>
      <c r="H6" s="160" t="s">
        <v>1</v>
      </c>
      <c r="I6" s="130" t="s">
        <v>1</v>
      </c>
      <c r="J6" s="130" t="s">
        <v>350</v>
      </c>
      <c r="K6" s="130" t="s">
        <v>767</v>
      </c>
      <c r="L6" s="30"/>
      <c r="M6" s="130"/>
      <c r="N6" s="30"/>
      <c r="O6" s="130" t="s">
        <v>833</v>
      </c>
      <c r="P6" s="130" t="s">
        <v>768</v>
      </c>
      <c r="Q6" s="130" t="s">
        <v>351</v>
      </c>
      <c r="R6" s="130" t="s">
        <v>352</v>
      </c>
    </row>
  </sheetData>
  <mergeCells count="11">
    <mergeCell ref="B5:R5"/>
    <mergeCell ref="A1:R2"/>
    <mergeCell ref="A3:A4"/>
    <mergeCell ref="B3:B4"/>
    <mergeCell ref="C3:G3"/>
    <mergeCell ref="H3:I3"/>
    <mergeCell ref="J3:N3"/>
    <mergeCell ref="P3:P4"/>
    <mergeCell ref="Q3:Q4"/>
    <mergeCell ref="R3:R4"/>
    <mergeCell ref="O3:O4"/>
  </mergeCells>
  <pageMargins left="0.35433070866141736" right="0.35433070866141736" top="0.27559055118110237" bottom="0.31496062992125984" header="0.23622047244094491" footer="0.31496062992125984"/>
  <pageSetup orientation="landscape" r:id="rId1"/>
  <headerFooter>
    <oddFooter>&amp;R&amp;"+,thường"&amp;P</oddFooter>
  </headerFooter>
</worksheet>
</file>

<file path=xl/worksheets/sheet2.xml><?xml version="1.0" encoding="utf-8"?>
<worksheet xmlns="http://schemas.openxmlformats.org/spreadsheetml/2006/main" xmlns:r="http://schemas.openxmlformats.org/officeDocument/2006/relationships">
  <sheetPr>
    <tabColor rgb="FF00B0F0"/>
  </sheetPr>
  <dimension ref="A1:R14"/>
  <sheetViews>
    <sheetView view="pageBreakPreview" zoomScale="60" zoomScaleNormal="100" workbookViewId="0">
      <selection activeCell="V9" sqref="V9"/>
    </sheetView>
  </sheetViews>
  <sheetFormatPr defaultRowHeight="14.25"/>
  <cols>
    <col min="1" max="1" width="5.875" customWidth="1"/>
    <col min="2" max="2" width="14" customWidth="1"/>
    <col min="3" max="3" width="7" customWidth="1"/>
    <col min="4" max="4" width="6.125" customWidth="1"/>
    <col min="5" max="5" width="6.75" customWidth="1"/>
    <col min="6" max="6" width="5.375" customWidth="1"/>
    <col min="7" max="7" width="5.75" customWidth="1"/>
    <col min="8" max="8" width="6" customWidth="1"/>
    <col min="9" max="9" width="6.125" customWidth="1"/>
    <col min="10" max="10" width="5.375" customWidth="1"/>
    <col min="11" max="11" width="12.25" customWidth="1"/>
    <col min="12" max="12" width="8.25" customWidth="1"/>
    <col min="13" max="13" width="13.25" customWidth="1"/>
    <col min="14" max="14" width="7.125" customWidth="1"/>
    <col min="15" max="15" width="6" customWidth="1"/>
    <col min="16" max="16" width="9" customWidth="1"/>
    <col min="17" max="17" width="7.25" customWidth="1"/>
    <col min="18" max="18" width="5.875" customWidth="1"/>
  </cols>
  <sheetData>
    <row r="1" spans="1:18" ht="15" customHeight="1">
      <c r="A1" s="163" t="s">
        <v>861</v>
      </c>
      <c r="B1" s="163"/>
      <c r="C1" s="163"/>
      <c r="D1" s="163"/>
      <c r="E1" s="163"/>
      <c r="F1" s="163"/>
      <c r="G1" s="163"/>
      <c r="H1" s="163"/>
      <c r="I1" s="163"/>
      <c r="J1" s="163"/>
      <c r="K1" s="163"/>
      <c r="L1" s="163"/>
      <c r="M1" s="163"/>
      <c r="N1" s="163"/>
      <c r="O1" s="163"/>
      <c r="P1" s="163"/>
      <c r="Q1" s="163"/>
      <c r="R1" s="163"/>
    </row>
    <row r="2" spans="1:18" ht="51.75" customHeight="1">
      <c r="A2" s="163"/>
      <c r="B2" s="163"/>
      <c r="C2" s="163"/>
      <c r="D2" s="163"/>
      <c r="E2" s="163"/>
      <c r="F2" s="163"/>
      <c r="G2" s="163"/>
      <c r="H2" s="163"/>
      <c r="I2" s="163"/>
      <c r="J2" s="163"/>
      <c r="K2" s="163"/>
      <c r="L2" s="163"/>
      <c r="M2" s="163"/>
      <c r="N2" s="163"/>
      <c r="O2" s="163"/>
      <c r="P2" s="163"/>
      <c r="Q2" s="163"/>
      <c r="R2" s="163"/>
    </row>
    <row r="3" spans="1:18">
      <c r="A3" s="8"/>
      <c r="B3" s="8"/>
      <c r="C3" s="8"/>
      <c r="D3" s="8"/>
      <c r="E3" s="8"/>
      <c r="F3" s="8"/>
      <c r="G3" s="8"/>
      <c r="H3" s="8"/>
      <c r="I3" s="8"/>
      <c r="J3" s="8"/>
      <c r="K3" s="8"/>
      <c r="L3" s="8"/>
      <c r="M3" s="8"/>
      <c r="N3" s="8"/>
      <c r="O3" s="8"/>
      <c r="P3" s="8"/>
      <c r="Q3" s="8"/>
    </row>
    <row r="4" spans="1:18">
      <c r="A4" s="161" t="s">
        <v>9</v>
      </c>
      <c r="B4" s="161" t="s">
        <v>37</v>
      </c>
      <c r="C4" s="161" t="s">
        <v>38</v>
      </c>
      <c r="D4" s="161"/>
      <c r="E4" s="161"/>
      <c r="F4" s="161"/>
      <c r="G4" s="161"/>
      <c r="H4" s="161" t="s">
        <v>286</v>
      </c>
      <c r="I4" s="161"/>
      <c r="J4" s="161" t="s">
        <v>47</v>
      </c>
      <c r="K4" s="161"/>
      <c r="L4" s="161"/>
      <c r="M4" s="161"/>
      <c r="N4" s="161"/>
      <c r="O4" s="161" t="s">
        <v>712</v>
      </c>
      <c r="P4" s="161" t="s">
        <v>53</v>
      </c>
      <c r="Q4" s="161" t="s">
        <v>718</v>
      </c>
      <c r="R4" s="161" t="s">
        <v>54</v>
      </c>
    </row>
    <row r="5" spans="1:18" ht="85.5">
      <c r="A5" s="161"/>
      <c r="B5" s="161"/>
      <c r="C5" s="68" t="s">
        <v>39</v>
      </c>
      <c r="D5" s="68" t="s">
        <v>40</v>
      </c>
      <c r="E5" s="68" t="s">
        <v>41</v>
      </c>
      <c r="F5" s="68" t="s">
        <v>42</v>
      </c>
      <c r="G5" s="68" t="s">
        <v>43</v>
      </c>
      <c r="H5" s="68" t="s">
        <v>45</v>
      </c>
      <c r="I5" s="68" t="s">
        <v>46</v>
      </c>
      <c r="J5" s="68" t="s">
        <v>111</v>
      </c>
      <c r="K5" s="68" t="s">
        <v>234</v>
      </c>
      <c r="L5" s="68" t="s">
        <v>50</v>
      </c>
      <c r="M5" s="68" t="s">
        <v>51</v>
      </c>
      <c r="N5" s="68" t="s">
        <v>52</v>
      </c>
      <c r="O5" s="161"/>
      <c r="P5" s="161"/>
      <c r="Q5" s="161"/>
      <c r="R5" s="161"/>
    </row>
    <row r="6" spans="1:18">
      <c r="A6" s="69" t="s">
        <v>114</v>
      </c>
      <c r="B6" s="162" t="s">
        <v>235</v>
      </c>
      <c r="C6" s="162"/>
      <c r="D6" s="162"/>
      <c r="E6" s="162"/>
      <c r="F6" s="162"/>
      <c r="G6" s="162"/>
      <c r="H6" s="162"/>
      <c r="I6" s="162"/>
      <c r="J6" s="162"/>
      <c r="K6" s="162"/>
      <c r="L6" s="162"/>
      <c r="M6" s="162"/>
      <c r="N6" s="162"/>
      <c r="O6" s="162"/>
      <c r="P6" s="162"/>
      <c r="Q6" s="162"/>
      <c r="R6" s="162"/>
    </row>
    <row r="7" spans="1:18" ht="135">
      <c r="A7" s="155">
        <v>1</v>
      </c>
      <c r="B7" s="155" t="s">
        <v>713</v>
      </c>
      <c r="C7" s="155" t="s">
        <v>1</v>
      </c>
      <c r="D7" s="155"/>
      <c r="E7" s="155"/>
      <c r="F7" s="155"/>
      <c r="G7" s="155"/>
      <c r="H7" s="155" t="s">
        <v>1</v>
      </c>
      <c r="I7" s="155" t="s">
        <v>1</v>
      </c>
      <c r="J7" s="155"/>
      <c r="K7" s="155" t="s">
        <v>236</v>
      </c>
      <c r="L7" s="155"/>
      <c r="M7" s="155" t="s">
        <v>288</v>
      </c>
      <c r="N7" s="155"/>
      <c r="O7" s="155" t="s">
        <v>714</v>
      </c>
      <c r="P7" s="156" t="s">
        <v>237</v>
      </c>
      <c r="Q7" s="156"/>
      <c r="R7" s="155"/>
    </row>
    <row r="8" spans="1:18" ht="75">
      <c r="A8" s="63">
        <v>2</v>
      </c>
      <c r="B8" s="63" t="s">
        <v>715</v>
      </c>
      <c r="C8" s="63" t="s">
        <v>1</v>
      </c>
      <c r="D8" s="63"/>
      <c r="E8" s="63"/>
      <c r="F8" s="63"/>
      <c r="G8" s="63"/>
      <c r="H8" s="63" t="s">
        <v>1</v>
      </c>
      <c r="I8" s="63" t="s">
        <v>1</v>
      </c>
      <c r="J8" s="63"/>
      <c r="K8" s="63" t="s">
        <v>529</v>
      </c>
      <c r="L8" s="63"/>
      <c r="M8" s="63" t="s">
        <v>530</v>
      </c>
      <c r="N8" s="63"/>
      <c r="O8" s="67" t="s">
        <v>714</v>
      </c>
      <c r="P8" s="104" t="s">
        <v>237</v>
      </c>
      <c r="Q8" s="104"/>
      <c r="R8" s="13"/>
    </row>
    <row r="9" spans="1:18" ht="60">
      <c r="A9" s="63">
        <v>3</v>
      </c>
      <c r="B9" s="63" t="s">
        <v>716</v>
      </c>
      <c r="C9" s="63" t="s">
        <v>1</v>
      </c>
      <c r="D9" s="63"/>
      <c r="E9" s="63"/>
      <c r="F9" s="63"/>
      <c r="G9" s="63"/>
      <c r="H9" s="63" t="s">
        <v>1</v>
      </c>
      <c r="I9" s="63" t="s">
        <v>1</v>
      </c>
      <c r="J9" s="63"/>
      <c r="K9" s="63" t="s">
        <v>531</v>
      </c>
      <c r="L9" s="63"/>
      <c r="M9" s="63" t="s">
        <v>532</v>
      </c>
      <c r="N9" s="63"/>
      <c r="O9" s="67" t="s">
        <v>714</v>
      </c>
      <c r="P9" s="104" t="s">
        <v>237</v>
      </c>
      <c r="Q9" s="104"/>
      <c r="R9" s="13"/>
    </row>
    <row r="10" spans="1:18" ht="90">
      <c r="A10" s="67">
        <v>4</v>
      </c>
      <c r="B10" s="67" t="s">
        <v>238</v>
      </c>
      <c r="C10" s="67" t="s">
        <v>1</v>
      </c>
      <c r="D10" s="67"/>
      <c r="E10" s="67"/>
      <c r="F10" s="67"/>
      <c r="G10" s="67"/>
      <c r="H10" s="67" t="s">
        <v>1</v>
      </c>
      <c r="I10" s="67" t="s">
        <v>1</v>
      </c>
      <c r="J10" s="67"/>
      <c r="K10" s="67" t="s">
        <v>289</v>
      </c>
      <c r="L10" s="67"/>
      <c r="M10" s="67" t="s">
        <v>290</v>
      </c>
      <c r="N10" s="67"/>
      <c r="O10" s="67" t="s">
        <v>714</v>
      </c>
      <c r="P10" s="26" t="s">
        <v>237</v>
      </c>
      <c r="Q10" s="26"/>
      <c r="R10" s="67"/>
    </row>
    <row r="11" spans="1:18" ht="45">
      <c r="A11" s="67">
        <v>5</v>
      </c>
      <c r="B11" s="67" t="s">
        <v>239</v>
      </c>
      <c r="C11" s="67"/>
      <c r="D11" s="67" t="s">
        <v>1</v>
      </c>
      <c r="E11" s="67"/>
      <c r="F11" s="67"/>
      <c r="G11" s="67"/>
      <c r="H11" s="67" t="s">
        <v>1</v>
      </c>
      <c r="I11" s="67" t="s">
        <v>1</v>
      </c>
      <c r="J11" s="67"/>
      <c r="K11" s="67"/>
      <c r="L11" s="67"/>
      <c r="M11" s="67" t="s">
        <v>291</v>
      </c>
      <c r="N11" s="67"/>
      <c r="O11" s="67" t="s">
        <v>714</v>
      </c>
      <c r="P11" s="26" t="s">
        <v>237</v>
      </c>
      <c r="Q11" s="26"/>
      <c r="R11" s="67"/>
    </row>
    <row r="12" spans="1:18" ht="90">
      <c r="A12" s="67">
        <v>6</v>
      </c>
      <c r="B12" s="67" t="s">
        <v>240</v>
      </c>
      <c r="C12" s="67"/>
      <c r="D12" s="67" t="s">
        <v>1</v>
      </c>
      <c r="E12" s="67"/>
      <c r="F12" s="67"/>
      <c r="G12" s="67"/>
      <c r="H12" s="67" t="s">
        <v>1</v>
      </c>
      <c r="I12" s="67" t="s">
        <v>1</v>
      </c>
      <c r="J12" s="67"/>
      <c r="K12" s="67"/>
      <c r="L12" s="67"/>
      <c r="M12" s="67" t="s">
        <v>292</v>
      </c>
      <c r="N12" s="67"/>
      <c r="O12" s="67" t="s">
        <v>714</v>
      </c>
      <c r="P12" s="26" t="s">
        <v>237</v>
      </c>
      <c r="Q12" s="26"/>
      <c r="R12" s="67"/>
    </row>
    <row r="13" spans="1:18" ht="60">
      <c r="A13" s="67">
        <v>7</v>
      </c>
      <c r="B13" s="67" t="s">
        <v>241</v>
      </c>
      <c r="C13" s="67" t="s">
        <v>1</v>
      </c>
      <c r="D13" s="67"/>
      <c r="E13" s="67"/>
      <c r="F13" s="67"/>
      <c r="G13" s="67"/>
      <c r="H13" s="67"/>
      <c r="I13" s="67" t="s">
        <v>1</v>
      </c>
      <c r="J13" s="67"/>
      <c r="K13" s="67"/>
      <c r="L13" s="67"/>
      <c r="M13" s="67" t="s">
        <v>293</v>
      </c>
      <c r="N13" s="67"/>
      <c r="O13" s="67" t="s">
        <v>714</v>
      </c>
      <c r="P13" s="26" t="s">
        <v>237</v>
      </c>
      <c r="Q13" s="26"/>
      <c r="R13" s="67"/>
    </row>
    <row r="14" spans="1:18" ht="120">
      <c r="A14" s="67">
        <v>8</v>
      </c>
      <c r="B14" s="67" t="s">
        <v>242</v>
      </c>
      <c r="C14" s="67" t="s">
        <v>1</v>
      </c>
      <c r="D14" s="67"/>
      <c r="E14" s="67"/>
      <c r="F14" s="67"/>
      <c r="G14" s="67"/>
      <c r="H14" s="67"/>
      <c r="I14" s="67" t="s">
        <v>1</v>
      </c>
      <c r="J14" s="67"/>
      <c r="K14" s="67"/>
      <c r="L14" s="67"/>
      <c r="M14" s="67"/>
      <c r="N14" s="67" t="s">
        <v>717</v>
      </c>
      <c r="O14" s="67" t="s">
        <v>714</v>
      </c>
      <c r="P14" s="26" t="s">
        <v>237</v>
      </c>
      <c r="Q14" s="26"/>
      <c r="R14" s="67"/>
    </row>
  </sheetData>
  <autoFilter ref="A5:R14"/>
  <mergeCells count="11">
    <mergeCell ref="R4:R5"/>
    <mergeCell ref="B6:R6"/>
    <mergeCell ref="O4:O5"/>
    <mergeCell ref="A1:R2"/>
    <mergeCell ref="P4:P5"/>
    <mergeCell ref="A4:A5"/>
    <mergeCell ref="B4:B5"/>
    <mergeCell ref="C4:G4"/>
    <mergeCell ref="H4:I4"/>
    <mergeCell ref="J4:N4"/>
    <mergeCell ref="Q4:Q5"/>
  </mergeCells>
  <pageMargins left="0.47244094488188981" right="0.43307086614173229" top="0.35433070866141736" bottom="0.31496062992125984" header="0.31496062992125984" footer="0.31496062992125984"/>
  <pageSetup paperSize="9" orientation="landscape" r:id="rId1"/>
  <headerFooter>
    <oddFooter>&amp;R&amp;"+,thường"&amp;P</oddFooter>
  </headerFooter>
</worksheet>
</file>

<file path=xl/worksheets/sheet20.xml><?xml version="1.0" encoding="utf-8"?>
<worksheet xmlns="http://schemas.openxmlformats.org/spreadsheetml/2006/main" xmlns:r="http://schemas.openxmlformats.org/officeDocument/2006/relationships">
  <dimension ref="A4:BD78"/>
  <sheetViews>
    <sheetView topLeftCell="A16" workbookViewId="0">
      <selection activeCell="C18" sqref="C18"/>
    </sheetView>
  </sheetViews>
  <sheetFormatPr defaultColWidth="9.125" defaultRowHeight="15"/>
  <cols>
    <col min="1" max="1" width="5.75" style="29" customWidth="1"/>
    <col min="2" max="2" width="25.875" style="1" bestFit="1" customWidth="1"/>
    <col min="3" max="3" width="8.875" style="1" customWidth="1"/>
    <col min="4" max="4" width="10.625" style="1" customWidth="1"/>
    <col min="5" max="5" width="10.375" style="1" customWidth="1"/>
    <col min="6" max="9" width="9.125" style="1"/>
    <col min="10" max="10" width="10" style="1" customWidth="1"/>
    <col min="11" max="11" width="18.75" style="1" customWidth="1"/>
    <col min="12" max="16384" width="9.125" style="1"/>
  </cols>
  <sheetData>
    <row r="4" spans="1:21" s="29" customFormat="1" ht="15.75">
      <c r="A4" s="230" t="s">
        <v>9</v>
      </c>
      <c r="B4" s="230" t="s">
        <v>353</v>
      </c>
      <c r="C4" s="232" t="s">
        <v>356</v>
      </c>
      <c r="D4" s="226" t="s">
        <v>354</v>
      </c>
      <c r="E4" s="227"/>
      <c r="F4" s="227"/>
      <c r="G4" s="227"/>
      <c r="H4" s="228"/>
      <c r="I4" s="226" t="s">
        <v>355</v>
      </c>
      <c r="J4" s="228"/>
      <c r="K4" s="224" t="s">
        <v>54</v>
      </c>
    </row>
    <row r="5" spans="1:21" s="29" customFormat="1" ht="15.75">
      <c r="A5" s="231"/>
      <c r="B5" s="231"/>
      <c r="C5" s="233"/>
      <c r="D5" s="61" t="s">
        <v>39</v>
      </c>
      <c r="E5" s="61" t="s">
        <v>40</v>
      </c>
      <c r="F5" s="61" t="s">
        <v>41</v>
      </c>
      <c r="G5" s="61" t="s">
        <v>389</v>
      </c>
      <c r="H5" s="61" t="s">
        <v>43</v>
      </c>
      <c r="I5" s="61" t="s">
        <v>357</v>
      </c>
      <c r="J5" s="61" t="s">
        <v>358</v>
      </c>
      <c r="K5" s="225"/>
    </row>
    <row r="6" spans="1:21" ht="31.5">
      <c r="A6" s="52">
        <v>1</v>
      </c>
      <c r="B6" s="53" t="s">
        <v>359</v>
      </c>
      <c r="C6" s="52">
        <v>8</v>
      </c>
      <c r="D6" s="52">
        <v>6</v>
      </c>
      <c r="E6" s="52">
        <v>2</v>
      </c>
      <c r="F6" s="52">
        <v>0</v>
      </c>
      <c r="G6" s="52">
        <v>0</v>
      </c>
      <c r="H6" s="52">
        <v>0</v>
      </c>
      <c r="I6" s="52">
        <v>6</v>
      </c>
      <c r="J6" s="52">
        <v>8</v>
      </c>
      <c r="K6" s="34" t="s">
        <v>390</v>
      </c>
    </row>
    <row r="7" spans="1:21" ht="31.5">
      <c r="A7" s="52">
        <v>2</v>
      </c>
      <c r="B7" s="53" t="s">
        <v>339</v>
      </c>
      <c r="C7" s="52">
        <v>20</v>
      </c>
      <c r="D7" s="52">
        <v>8</v>
      </c>
      <c r="E7" s="52">
        <v>1</v>
      </c>
      <c r="F7" s="52">
        <v>0</v>
      </c>
      <c r="G7" s="52">
        <v>7</v>
      </c>
      <c r="H7" s="52">
        <v>3</v>
      </c>
      <c r="I7" s="52">
        <v>8</v>
      </c>
      <c r="J7" s="52">
        <v>18</v>
      </c>
      <c r="K7" s="34" t="s">
        <v>390</v>
      </c>
      <c r="L7" s="158" t="s">
        <v>845</v>
      </c>
      <c r="M7" s="2"/>
      <c r="N7" s="2"/>
      <c r="O7" s="2"/>
      <c r="P7" s="2"/>
      <c r="Q7" s="2"/>
      <c r="R7" s="2"/>
      <c r="S7" s="2"/>
      <c r="T7" s="2"/>
      <c r="U7" s="2"/>
    </row>
    <row r="8" spans="1:21" s="55" customFormat="1" ht="31.5">
      <c r="A8" s="52">
        <v>3</v>
      </c>
      <c r="B8" s="53" t="s">
        <v>360</v>
      </c>
      <c r="C8" s="52">
        <v>1</v>
      </c>
      <c r="D8" s="52">
        <v>0</v>
      </c>
      <c r="E8" s="52">
        <v>0</v>
      </c>
      <c r="F8" s="52">
        <v>0</v>
      </c>
      <c r="G8" s="52">
        <v>0</v>
      </c>
      <c r="H8" s="52">
        <v>1</v>
      </c>
      <c r="I8" s="52">
        <v>0</v>
      </c>
      <c r="J8" s="52">
        <v>1</v>
      </c>
      <c r="K8" s="54" t="s">
        <v>844</v>
      </c>
      <c r="L8" s="157"/>
    </row>
    <row r="9" spans="1:21" s="55" customFormat="1" ht="50.25" customHeight="1">
      <c r="A9" s="52">
        <v>4</v>
      </c>
      <c r="B9" s="53" t="s">
        <v>361</v>
      </c>
      <c r="C9" s="52">
        <v>69</v>
      </c>
      <c r="D9" s="52">
        <v>21</v>
      </c>
      <c r="E9" s="52">
        <v>19</v>
      </c>
      <c r="F9" s="52">
        <v>0</v>
      </c>
      <c r="G9" s="52">
        <v>42</v>
      </c>
      <c r="H9" s="52">
        <v>33</v>
      </c>
      <c r="I9" s="52">
        <v>63</v>
      </c>
      <c r="J9" s="52">
        <v>15</v>
      </c>
      <c r="K9" s="54" t="s">
        <v>390</v>
      </c>
      <c r="L9" s="159" t="s">
        <v>846</v>
      </c>
    </row>
    <row r="10" spans="1:21" s="55" customFormat="1" ht="47.25">
      <c r="A10" s="52">
        <v>5</v>
      </c>
      <c r="B10" s="54" t="s">
        <v>362</v>
      </c>
      <c r="C10" s="52">
        <v>2</v>
      </c>
      <c r="D10" s="52">
        <v>0</v>
      </c>
      <c r="E10" s="52">
        <v>1</v>
      </c>
      <c r="F10" s="52">
        <v>0</v>
      </c>
      <c r="G10" s="52">
        <v>2</v>
      </c>
      <c r="H10" s="52">
        <v>0</v>
      </c>
      <c r="I10" s="52">
        <v>1</v>
      </c>
      <c r="J10" s="52">
        <v>1</v>
      </c>
      <c r="K10" s="54" t="s">
        <v>847</v>
      </c>
      <c r="L10" s="58"/>
      <c r="M10" s="58"/>
      <c r="N10" s="58"/>
      <c r="O10" s="58"/>
      <c r="P10" s="58"/>
      <c r="Q10" s="58"/>
      <c r="R10" s="58"/>
    </row>
    <row r="11" spans="1:21" ht="31.5">
      <c r="A11" s="52">
        <v>6</v>
      </c>
      <c r="B11" s="54" t="s">
        <v>363</v>
      </c>
      <c r="C11" s="52">
        <v>64</v>
      </c>
      <c r="D11" s="52">
        <f>5+8+7+8+7+6+4</f>
        <v>45</v>
      </c>
      <c r="E11" s="52">
        <f>5+8+7+8+8+6+5</f>
        <v>47</v>
      </c>
      <c r="F11" s="52">
        <f>5+8+7+8+7+6+4</f>
        <v>45</v>
      </c>
      <c r="G11" s="52">
        <f>5+11+10+10+10+9+7</f>
        <v>62</v>
      </c>
      <c r="H11" s="52">
        <v>11</v>
      </c>
      <c r="I11" s="52">
        <f>6+12+11+10+10+9+4</f>
        <v>62</v>
      </c>
      <c r="J11" s="52">
        <v>65</v>
      </c>
      <c r="K11" s="34" t="s">
        <v>391</v>
      </c>
    </row>
    <row r="12" spans="1:21" ht="63">
      <c r="A12" s="52">
        <v>7</v>
      </c>
      <c r="B12" s="54" t="s">
        <v>364</v>
      </c>
      <c r="C12" s="52">
        <v>19</v>
      </c>
      <c r="D12" s="52">
        <v>6</v>
      </c>
      <c r="E12" s="52">
        <v>3</v>
      </c>
      <c r="F12" s="52">
        <v>1</v>
      </c>
      <c r="G12" s="52">
        <v>14</v>
      </c>
      <c r="H12" s="52">
        <v>1</v>
      </c>
      <c r="I12" s="52">
        <v>4</v>
      </c>
      <c r="J12" s="52">
        <v>19</v>
      </c>
      <c r="K12" s="34" t="s">
        <v>849</v>
      </c>
      <c r="L12" s="158" t="s">
        <v>848</v>
      </c>
    </row>
    <row r="13" spans="1:21" s="55" customFormat="1" ht="63">
      <c r="A13" s="52">
        <v>8</v>
      </c>
      <c r="B13" s="53" t="s">
        <v>365</v>
      </c>
      <c r="C13" s="52">
        <v>5</v>
      </c>
      <c r="D13" s="52">
        <v>1</v>
      </c>
      <c r="E13" s="52">
        <v>1</v>
      </c>
      <c r="F13" s="52">
        <v>1</v>
      </c>
      <c r="G13" s="52">
        <v>3</v>
      </c>
      <c r="H13" s="52">
        <v>3</v>
      </c>
      <c r="I13" s="52">
        <v>1</v>
      </c>
      <c r="J13" s="52">
        <v>4</v>
      </c>
      <c r="K13" s="54" t="s">
        <v>850</v>
      </c>
    </row>
    <row r="14" spans="1:21" s="55" customFormat="1" ht="60.75" customHeight="1">
      <c r="A14" s="52">
        <v>9</v>
      </c>
      <c r="B14" s="53" t="s">
        <v>366</v>
      </c>
      <c r="C14" s="52">
        <v>8</v>
      </c>
      <c r="D14" s="52">
        <v>0</v>
      </c>
      <c r="E14" s="52">
        <v>0</v>
      </c>
      <c r="F14" s="52">
        <v>0</v>
      </c>
      <c r="G14" s="52">
        <v>8</v>
      </c>
      <c r="H14" s="52">
        <v>0</v>
      </c>
      <c r="I14" s="52">
        <v>2</v>
      </c>
      <c r="J14" s="52">
        <v>8</v>
      </c>
      <c r="K14" s="54" t="s">
        <v>851</v>
      </c>
    </row>
    <row r="15" spans="1:21" s="55" customFormat="1" ht="31.5">
      <c r="A15" s="52">
        <v>10</v>
      </c>
      <c r="B15" s="54" t="s">
        <v>367</v>
      </c>
      <c r="C15" s="52">
        <v>17</v>
      </c>
      <c r="D15" s="52">
        <v>0</v>
      </c>
      <c r="E15" s="52">
        <v>5</v>
      </c>
      <c r="F15" s="52">
        <v>0</v>
      </c>
      <c r="G15" s="52">
        <v>11</v>
      </c>
      <c r="H15" s="52">
        <v>1</v>
      </c>
      <c r="I15" s="52">
        <v>7</v>
      </c>
      <c r="J15" s="52">
        <v>17</v>
      </c>
      <c r="K15" s="54" t="s">
        <v>852</v>
      </c>
      <c r="L15" s="159" t="s">
        <v>853</v>
      </c>
    </row>
    <row r="16" spans="1:21" s="55" customFormat="1" ht="76.5" customHeight="1">
      <c r="A16" s="52">
        <v>11</v>
      </c>
      <c r="B16" s="54" t="s">
        <v>453</v>
      </c>
      <c r="C16" s="52">
        <v>20</v>
      </c>
      <c r="D16" s="52">
        <v>3</v>
      </c>
      <c r="E16" s="52">
        <v>9</v>
      </c>
      <c r="F16" s="52">
        <v>0</v>
      </c>
      <c r="G16" s="52">
        <v>4</v>
      </c>
      <c r="H16" s="52">
        <v>10</v>
      </c>
      <c r="I16" s="52">
        <v>2</v>
      </c>
      <c r="J16" s="52">
        <v>20</v>
      </c>
      <c r="K16" s="54" t="s">
        <v>855</v>
      </c>
      <c r="L16" s="159" t="s">
        <v>854</v>
      </c>
    </row>
    <row r="17" spans="1:12" s="55" customFormat="1" ht="63">
      <c r="A17" s="52">
        <v>12</v>
      </c>
      <c r="B17" s="54" t="s">
        <v>370</v>
      </c>
      <c r="C17" s="52">
        <v>36</v>
      </c>
      <c r="D17" s="52">
        <v>16</v>
      </c>
      <c r="E17" s="52">
        <v>5</v>
      </c>
      <c r="F17" s="52">
        <v>0</v>
      </c>
      <c r="G17" s="52">
        <v>36</v>
      </c>
      <c r="H17" s="52">
        <v>0</v>
      </c>
      <c r="I17" s="52">
        <v>4</v>
      </c>
      <c r="J17" s="52">
        <v>36</v>
      </c>
      <c r="K17" s="54" t="s">
        <v>857</v>
      </c>
      <c r="L17" s="159" t="s">
        <v>856</v>
      </c>
    </row>
    <row r="18" spans="1:12" s="55" customFormat="1" ht="31.5">
      <c r="A18" s="52">
        <v>13</v>
      </c>
      <c r="B18" s="53" t="s">
        <v>230</v>
      </c>
      <c r="C18" s="52">
        <v>13</v>
      </c>
      <c r="D18" s="52">
        <v>6</v>
      </c>
      <c r="E18" s="52">
        <v>7</v>
      </c>
      <c r="F18" s="52">
        <v>6</v>
      </c>
      <c r="G18" s="52">
        <v>11</v>
      </c>
      <c r="H18" s="52">
        <v>8</v>
      </c>
      <c r="I18" s="52">
        <v>0</v>
      </c>
      <c r="J18" s="52">
        <v>13</v>
      </c>
      <c r="K18" s="54" t="s">
        <v>858</v>
      </c>
      <c r="L18" s="159" t="s">
        <v>846</v>
      </c>
    </row>
    <row r="19" spans="1:12" s="55" customFormat="1" ht="31.5">
      <c r="A19" s="52">
        <v>14</v>
      </c>
      <c r="B19" s="53" t="s">
        <v>469</v>
      </c>
      <c r="C19" s="52">
        <v>7</v>
      </c>
      <c r="D19" s="52">
        <v>0</v>
      </c>
      <c r="E19" s="52">
        <v>0</v>
      </c>
      <c r="F19" s="52">
        <v>0</v>
      </c>
      <c r="G19" s="52">
        <v>0</v>
      </c>
      <c r="H19" s="52">
        <v>7</v>
      </c>
      <c r="I19" s="52">
        <v>2</v>
      </c>
      <c r="J19" s="52">
        <v>7</v>
      </c>
      <c r="K19" s="54" t="s">
        <v>851</v>
      </c>
    </row>
    <row r="20" spans="1:12" ht="47.25">
      <c r="A20" s="52">
        <v>15</v>
      </c>
      <c r="B20" s="53" t="s">
        <v>371</v>
      </c>
      <c r="C20" s="52">
        <v>1</v>
      </c>
      <c r="D20" s="52">
        <v>0</v>
      </c>
      <c r="E20" s="52">
        <v>0</v>
      </c>
      <c r="F20" s="52">
        <v>0</v>
      </c>
      <c r="G20" s="52">
        <v>1</v>
      </c>
      <c r="H20" s="52">
        <v>0</v>
      </c>
      <c r="I20" s="52">
        <v>1</v>
      </c>
      <c r="J20" s="52">
        <v>1</v>
      </c>
      <c r="K20" s="54" t="s">
        <v>533</v>
      </c>
    </row>
    <row r="21" spans="1:12" ht="31.5">
      <c r="A21" s="52">
        <v>16</v>
      </c>
      <c r="B21" s="53" t="s">
        <v>503</v>
      </c>
      <c r="C21" s="52">
        <v>11</v>
      </c>
      <c r="D21" s="52">
        <v>0</v>
      </c>
      <c r="E21" s="52">
        <v>1</v>
      </c>
      <c r="F21" s="52">
        <v>0</v>
      </c>
      <c r="G21" s="52">
        <v>9</v>
      </c>
      <c r="H21" s="52">
        <v>4</v>
      </c>
      <c r="I21" s="52">
        <v>2</v>
      </c>
      <c r="J21" s="52">
        <v>11</v>
      </c>
      <c r="K21" s="54" t="s">
        <v>851</v>
      </c>
      <c r="L21" s="158" t="s">
        <v>853</v>
      </c>
    </row>
    <row r="22" spans="1:12" s="3" customFormat="1" ht="15.75">
      <c r="A22" s="61"/>
      <c r="B22" s="62" t="s">
        <v>372</v>
      </c>
      <c r="C22" s="61">
        <f>SUM(C6:C21)</f>
        <v>301</v>
      </c>
      <c r="D22" s="61">
        <f t="shared" ref="D22:J22" si="0">SUM(D6:D21)</f>
        <v>112</v>
      </c>
      <c r="E22" s="61">
        <f t="shared" si="0"/>
        <v>101</v>
      </c>
      <c r="F22" s="61">
        <f t="shared" si="0"/>
        <v>53</v>
      </c>
      <c r="G22" s="61">
        <f t="shared" si="0"/>
        <v>210</v>
      </c>
      <c r="H22" s="61">
        <f t="shared" si="0"/>
        <v>82</v>
      </c>
      <c r="I22" s="61">
        <f t="shared" si="0"/>
        <v>165</v>
      </c>
      <c r="J22" s="61">
        <f t="shared" si="0"/>
        <v>244</v>
      </c>
      <c r="K22" s="36"/>
    </row>
    <row r="23" spans="1:12" ht="15.75">
      <c r="A23" s="32"/>
      <c r="B23" s="33" t="s">
        <v>368</v>
      </c>
      <c r="C23" s="32">
        <v>1</v>
      </c>
      <c r="D23" s="32"/>
      <c r="E23" s="32"/>
      <c r="F23" s="32"/>
      <c r="G23" s="32"/>
      <c r="H23" s="32"/>
      <c r="I23" s="32"/>
      <c r="J23" s="32"/>
      <c r="K23" s="34" t="s">
        <v>369</v>
      </c>
    </row>
    <row r="24" spans="1:12" ht="15.75">
      <c r="A24" s="42"/>
      <c r="B24" s="43"/>
      <c r="C24" s="42"/>
      <c r="D24" s="42"/>
      <c r="E24" s="42"/>
      <c r="F24" s="42"/>
      <c r="G24" s="42"/>
      <c r="H24" s="42"/>
      <c r="I24" s="42"/>
      <c r="J24" s="42"/>
      <c r="K24" s="40"/>
    </row>
    <row r="25" spans="1:12" ht="15.75">
      <c r="A25" s="42"/>
      <c r="B25" s="43"/>
      <c r="C25" s="42"/>
      <c r="D25" s="42"/>
      <c r="E25" s="42"/>
      <c r="F25" s="42"/>
      <c r="G25" s="42"/>
      <c r="H25" s="42"/>
      <c r="I25" s="42"/>
      <c r="J25" s="42"/>
      <c r="K25" s="40"/>
    </row>
    <row r="28" spans="1:12" ht="27" customHeight="1">
      <c r="A28" s="229" t="s">
        <v>9</v>
      </c>
      <c r="B28" s="229" t="s">
        <v>353</v>
      </c>
      <c r="C28" s="229" t="s">
        <v>356</v>
      </c>
      <c r="D28" s="229" t="s">
        <v>386</v>
      </c>
      <c r="E28" s="229"/>
      <c r="H28" s="234"/>
    </row>
    <row r="29" spans="1:12" ht="30.75" customHeight="1">
      <c r="A29" s="229"/>
      <c r="B29" s="229"/>
      <c r="C29" s="229"/>
      <c r="D29" s="41" t="s">
        <v>387</v>
      </c>
      <c r="E29" s="41" t="s">
        <v>388</v>
      </c>
      <c r="H29" s="234"/>
    </row>
    <row r="30" spans="1:12" s="46" customFormat="1" ht="15.75">
      <c r="A30" s="47">
        <v>1</v>
      </c>
      <c r="B30" s="48" t="s">
        <v>359</v>
      </c>
      <c r="C30" s="47">
        <v>8</v>
      </c>
      <c r="D30" s="49">
        <v>0</v>
      </c>
      <c r="E30" s="49">
        <v>8</v>
      </c>
      <c r="H30" s="60"/>
    </row>
    <row r="31" spans="1:12" ht="15.75">
      <c r="A31" s="47">
        <v>2</v>
      </c>
      <c r="B31" s="48" t="s">
        <v>339</v>
      </c>
      <c r="C31" s="47">
        <v>20</v>
      </c>
      <c r="D31" s="49">
        <v>0</v>
      </c>
      <c r="E31" s="49">
        <v>20</v>
      </c>
      <c r="H31" s="40"/>
    </row>
    <row r="32" spans="1:12" s="55" customFormat="1" ht="15.75">
      <c r="A32" s="47">
        <v>3</v>
      </c>
      <c r="B32" s="48" t="s">
        <v>360</v>
      </c>
      <c r="C32" s="47">
        <v>1</v>
      </c>
      <c r="D32" s="49">
        <v>1</v>
      </c>
      <c r="E32" s="49">
        <v>0</v>
      </c>
      <c r="H32" s="57"/>
    </row>
    <row r="33" spans="1:8" s="46" customFormat="1" ht="15.75">
      <c r="A33" s="47">
        <v>4</v>
      </c>
      <c r="B33" s="48" t="s">
        <v>361</v>
      </c>
      <c r="C33" s="47">
        <v>69</v>
      </c>
      <c r="D33" s="49">
        <v>0</v>
      </c>
      <c r="E33" s="49">
        <v>69</v>
      </c>
      <c r="H33" s="60"/>
    </row>
    <row r="34" spans="1:8" s="55" customFormat="1" ht="15.75">
      <c r="A34" s="52">
        <v>5</v>
      </c>
      <c r="B34" s="53" t="s">
        <v>362</v>
      </c>
      <c r="C34" s="52">
        <v>2</v>
      </c>
      <c r="D34" s="56">
        <v>2</v>
      </c>
      <c r="E34" s="56">
        <v>0</v>
      </c>
      <c r="H34" s="57"/>
    </row>
    <row r="35" spans="1:8" ht="15.75">
      <c r="A35" s="32">
        <v>6</v>
      </c>
      <c r="B35" s="33" t="s">
        <v>363</v>
      </c>
      <c r="C35" s="32">
        <v>64</v>
      </c>
      <c r="D35" s="30">
        <v>0</v>
      </c>
      <c r="E35" s="30">
        <v>64</v>
      </c>
      <c r="H35" s="40"/>
    </row>
    <row r="36" spans="1:8" ht="15.75">
      <c r="A36" s="32">
        <v>7</v>
      </c>
      <c r="B36" s="33" t="s">
        <v>364</v>
      </c>
      <c r="C36" s="32">
        <v>19</v>
      </c>
      <c r="D36" s="30">
        <v>11</v>
      </c>
      <c r="E36" s="30">
        <v>8</v>
      </c>
      <c r="H36" s="40"/>
    </row>
    <row r="37" spans="1:8" s="55" customFormat="1" ht="15.75">
      <c r="A37" s="52">
        <v>8</v>
      </c>
      <c r="B37" s="53" t="s">
        <v>365</v>
      </c>
      <c r="C37" s="52">
        <v>5</v>
      </c>
      <c r="D37" s="56">
        <v>2</v>
      </c>
      <c r="E37" s="56">
        <v>3</v>
      </c>
      <c r="H37" s="57"/>
    </row>
    <row r="38" spans="1:8" s="55" customFormat="1" ht="15.75">
      <c r="A38" s="52">
        <v>9</v>
      </c>
      <c r="B38" s="53" t="s">
        <v>366</v>
      </c>
      <c r="C38" s="52">
        <v>8</v>
      </c>
      <c r="D38" s="56">
        <v>8</v>
      </c>
      <c r="E38" s="56">
        <v>0</v>
      </c>
      <c r="H38" s="57"/>
    </row>
    <row r="39" spans="1:8" s="55" customFormat="1" ht="15.75">
      <c r="A39" s="52">
        <v>10</v>
      </c>
      <c r="B39" s="53" t="s">
        <v>367</v>
      </c>
      <c r="C39" s="52">
        <v>17</v>
      </c>
      <c r="D39" s="56">
        <v>0</v>
      </c>
      <c r="E39" s="56">
        <v>17</v>
      </c>
      <c r="H39" s="57"/>
    </row>
    <row r="40" spans="1:8" s="55" customFormat="1" ht="15.75">
      <c r="A40" s="52">
        <v>11</v>
      </c>
      <c r="B40" s="53" t="s">
        <v>452</v>
      </c>
      <c r="C40" s="52">
        <v>20</v>
      </c>
      <c r="D40" s="56">
        <v>2</v>
      </c>
      <c r="E40" s="56">
        <v>18</v>
      </c>
      <c r="H40" s="57"/>
    </row>
    <row r="41" spans="1:8" s="55" customFormat="1" ht="15.75">
      <c r="A41" s="52">
        <v>12</v>
      </c>
      <c r="B41" s="53" t="s">
        <v>370</v>
      </c>
      <c r="C41" s="52">
        <v>36</v>
      </c>
      <c r="D41" s="56">
        <v>5</v>
      </c>
      <c r="E41" s="56">
        <v>31</v>
      </c>
      <c r="H41" s="57"/>
    </row>
    <row r="42" spans="1:8" s="55" customFormat="1" ht="15.75">
      <c r="A42" s="52">
        <v>13</v>
      </c>
      <c r="B42" s="53" t="s">
        <v>230</v>
      </c>
      <c r="C42" s="52">
        <v>13</v>
      </c>
      <c r="D42" s="56">
        <v>13</v>
      </c>
      <c r="E42" s="56">
        <v>0</v>
      </c>
      <c r="H42" s="57"/>
    </row>
    <row r="43" spans="1:8" s="55" customFormat="1" ht="15.75">
      <c r="A43" s="52">
        <v>14</v>
      </c>
      <c r="B43" s="53" t="s">
        <v>469</v>
      </c>
      <c r="C43" s="52">
        <v>7</v>
      </c>
      <c r="D43" s="56">
        <v>7</v>
      </c>
      <c r="E43" s="56">
        <v>0</v>
      </c>
      <c r="H43" s="57"/>
    </row>
    <row r="44" spans="1:8" ht="15.75">
      <c r="A44" s="52">
        <v>15</v>
      </c>
      <c r="B44" s="33" t="s">
        <v>371</v>
      </c>
      <c r="C44" s="32">
        <v>1</v>
      </c>
      <c r="D44" s="30">
        <v>1</v>
      </c>
      <c r="E44" s="30">
        <v>0</v>
      </c>
      <c r="H44" s="40"/>
    </row>
    <row r="45" spans="1:8" ht="15.75">
      <c r="A45" s="52">
        <v>16</v>
      </c>
      <c r="B45" s="33" t="s">
        <v>503</v>
      </c>
      <c r="C45" s="32">
        <v>11</v>
      </c>
      <c r="D45" s="30">
        <v>11</v>
      </c>
      <c r="E45" s="30">
        <v>0</v>
      </c>
    </row>
    <row r="46" spans="1:8" ht="15.75">
      <c r="A46" s="31"/>
      <c r="B46" s="35" t="s">
        <v>372</v>
      </c>
      <c r="C46" s="31">
        <f>SUM(C30:C45)</f>
        <v>301</v>
      </c>
      <c r="D46" s="31">
        <f>SUM(D30:D45)</f>
        <v>63</v>
      </c>
      <c r="E46" s="31">
        <f>SUM(E30:E45)</f>
        <v>238</v>
      </c>
    </row>
    <row r="56" spans="1:56">
      <c r="A56" s="1"/>
    </row>
    <row r="57" spans="1:56" s="46" customFormat="1">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row>
    <row r="58" spans="1:56" s="46" customFormat="1"/>
    <row r="59" spans="1:56" s="46" customFormat="1">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row>
    <row r="60" spans="1:56" s="46" customFormat="1">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row>
    <row r="61" spans="1:56" s="46" customFormat="1">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row>
    <row r="62" spans="1:56" s="46" customFormat="1">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row>
    <row r="63" spans="1:56" s="46" customFormat="1">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row>
    <row r="64" spans="1:56" s="46" customFormat="1">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row>
    <row r="65" spans="1:56" s="46" customFormat="1">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row>
    <row r="66" spans="1:56" s="46" customFormat="1">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row>
    <row r="67" spans="1:56" s="46" customFormat="1">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row>
    <row r="68" spans="1:56" s="46" customFormat="1">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row>
    <row r="69" spans="1:56" s="46" customFormat="1">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row>
    <row r="70" spans="1:56" s="46" customFormat="1">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row>
    <row r="71" spans="1:56" s="46" customFormat="1">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row>
    <row r="72" spans="1:56" s="46" customFormat="1">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row>
    <row r="73" spans="1:56">
      <c r="A73" s="1"/>
    </row>
    <row r="74" spans="1:56">
      <c r="A74" s="1"/>
    </row>
    <row r="75" spans="1:56">
      <c r="A75" s="1"/>
    </row>
    <row r="76" spans="1:56">
      <c r="A76" s="1"/>
    </row>
    <row r="77" spans="1:56">
      <c r="A77" s="1"/>
    </row>
    <row r="78" spans="1:56">
      <c r="A78" s="1"/>
    </row>
  </sheetData>
  <mergeCells count="11">
    <mergeCell ref="K4:K5"/>
    <mergeCell ref="D4:H4"/>
    <mergeCell ref="I4:J4"/>
    <mergeCell ref="A28:A29"/>
    <mergeCell ref="B28:B29"/>
    <mergeCell ref="C28:C29"/>
    <mergeCell ref="A4:A5"/>
    <mergeCell ref="B4:B5"/>
    <mergeCell ref="C4:C5"/>
    <mergeCell ref="H28:H29"/>
    <mergeCell ref="D28:E28"/>
  </mergeCells>
  <pageMargins left="0.38" right="0.36" top="0.55000000000000004" bottom="0.75" header="0.19" footer="0.3"/>
  <pageSetup orientation="landscape" r:id="rId1"/>
</worksheet>
</file>

<file path=xl/worksheets/sheet21.xml><?xml version="1.0" encoding="utf-8"?>
<worksheet xmlns="http://schemas.openxmlformats.org/spreadsheetml/2006/main" xmlns:r="http://schemas.openxmlformats.org/officeDocument/2006/relationships">
  <dimension ref="A3:J18"/>
  <sheetViews>
    <sheetView workbookViewId="0">
      <selection activeCell="J17" sqref="J17"/>
    </sheetView>
  </sheetViews>
  <sheetFormatPr defaultRowHeight="14.25"/>
  <cols>
    <col min="1" max="1" width="5.625" customWidth="1"/>
    <col min="2" max="2" width="11.375" customWidth="1"/>
    <col min="3" max="3" width="10.75" customWidth="1"/>
    <col min="4" max="4" width="9.25" customWidth="1"/>
    <col min="5" max="5" width="9.125" customWidth="1"/>
    <col min="6" max="6" width="10" customWidth="1"/>
    <col min="7" max="7" width="9.875" customWidth="1"/>
    <col min="8" max="8" width="8.625" customWidth="1"/>
    <col min="9" max="9" width="11.25" customWidth="1"/>
    <col min="10" max="10" width="11.375" customWidth="1"/>
  </cols>
  <sheetData>
    <row r="3" spans="1:10">
      <c r="A3" s="235" t="s">
        <v>9</v>
      </c>
      <c r="B3" s="235" t="s">
        <v>353</v>
      </c>
      <c r="C3" s="235" t="s">
        <v>356</v>
      </c>
      <c r="D3" s="237" t="s">
        <v>354</v>
      </c>
      <c r="E3" s="238"/>
      <c r="F3" s="238"/>
      <c r="G3" s="238"/>
      <c r="H3" s="239"/>
      <c r="I3" s="237" t="s">
        <v>44</v>
      </c>
      <c r="J3" s="239"/>
    </row>
    <row r="4" spans="1:10">
      <c r="A4" s="236"/>
      <c r="B4" s="236"/>
      <c r="C4" s="236"/>
      <c r="D4" s="44" t="s">
        <v>39</v>
      </c>
      <c r="E4" s="44" t="s">
        <v>40</v>
      </c>
      <c r="F4" s="44" t="s">
        <v>41</v>
      </c>
      <c r="G4" s="44" t="s">
        <v>389</v>
      </c>
      <c r="H4" s="44" t="s">
        <v>43</v>
      </c>
      <c r="I4" s="44" t="s">
        <v>357</v>
      </c>
      <c r="J4" s="44" t="s">
        <v>358</v>
      </c>
    </row>
    <row r="5" spans="1:10" ht="15">
      <c r="A5" s="30">
        <v>1</v>
      </c>
      <c r="B5" s="45" t="s">
        <v>373</v>
      </c>
      <c r="C5" s="30">
        <v>6</v>
      </c>
      <c r="D5" s="30">
        <v>4</v>
      </c>
      <c r="E5" s="30">
        <v>1</v>
      </c>
      <c r="F5" s="30">
        <v>0</v>
      </c>
      <c r="G5" s="30">
        <v>0</v>
      </c>
      <c r="H5" s="30">
        <v>1</v>
      </c>
      <c r="I5" s="30">
        <v>0</v>
      </c>
      <c r="J5" s="30">
        <v>1</v>
      </c>
    </row>
    <row r="6" spans="1:10" ht="15">
      <c r="A6" s="30">
        <v>2</v>
      </c>
      <c r="B6" s="45" t="s">
        <v>374</v>
      </c>
      <c r="C6" s="30">
        <v>6</v>
      </c>
      <c r="D6" s="30">
        <v>3</v>
      </c>
      <c r="E6" s="30">
        <v>1</v>
      </c>
      <c r="F6" s="30">
        <v>0</v>
      </c>
      <c r="G6" s="30">
        <v>2</v>
      </c>
      <c r="H6" s="30">
        <v>2</v>
      </c>
      <c r="I6" s="30">
        <v>1</v>
      </c>
      <c r="J6" s="30">
        <v>6</v>
      </c>
    </row>
    <row r="7" spans="1:10" ht="15">
      <c r="A7" s="30">
        <v>3</v>
      </c>
      <c r="B7" s="45" t="s">
        <v>375</v>
      </c>
      <c r="C7" s="30">
        <v>11</v>
      </c>
      <c r="D7" s="30">
        <v>9</v>
      </c>
      <c r="E7" s="30">
        <v>9</v>
      </c>
      <c r="F7" s="30">
        <v>9</v>
      </c>
      <c r="G7" s="30">
        <v>10</v>
      </c>
      <c r="H7" s="30">
        <v>1</v>
      </c>
      <c r="I7" s="30"/>
      <c r="J7" s="30">
        <v>11</v>
      </c>
    </row>
    <row r="8" spans="1:10" ht="15">
      <c r="A8" s="30">
        <v>4</v>
      </c>
      <c r="B8" s="45" t="s">
        <v>376</v>
      </c>
      <c r="C8" s="30">
        <v>68</v>
      </c>
      <c r="D8" s="30">
        <v>22</v>
      </c>
      <c r="E8" s="30">
        <v>20</v>
      </c>
      <c r="F8" s="30">
        <v>0</v>
      </c>
      <c r="G8" s="30">
        <v>42</v>
      </c>
      <c r="H8" s="30">
        <v>31</v>
      </c>
      <c r="I8" s="30">
        <v>62</v>
      </c>
      <c r="J8" s="30">
        <v>13</v>
      </c>
    </row>
    <row r="9" spans="1:10" ht="15">
      <c r="A9" s="30">
        <v>5</v>
      </c>
      <c r="B9" s="45" t="s">
        <v>347</v>
      </c>
      <c r="C9" s="30">
        <v>1</v>
      </c>
      <c r="D9" s="30">
        <v>0</v>
      </c>
      <c r="E9" s="30">
        <v>1</v>
      </c>
      <c r="F9" s="30">
        <v>0</v>
      </c>
      <c r="G9" s="30">
        <v>1</v>
      </c>
      <c r="H9" s="30">
        <v>0</v>
      </c>
      <c r="I9" s="30">
        <v>0</v>
      </c>
      <c r="J9" s="30">
        <v>1</v>
      </c>
    </row>
    <row r="10" spans="1:10" ht="15">
      <c r="A10" s="30">
        <v>6</v>
      </c>
      <c r="B10" s="45" t="s">
        <v>377</v>
      </c>
      <c r="C10" s="30">
        <v>64</v>
      </c>
      <c r="D10" s="30">
        <f>5+8+7+8+7+6+4</f>
        <v>45</v>
      </c>
      <c r="E10" s="30">
        <f>5+8+7+8+8+6+5</f>
        <v>47</v>
      </c>
      <c r="F10" s="30">
        <f>5+8+7+8+7+6+4</f>
        <v>45</v>
      </c>
      <c r="G10" s="30">
        <f>5+11+10+10+10+9+7</f>
        <v>62</v>
      </c>
      <c r="H10" s="30">
        <v>11</v>
      </c>
      <c r="I10" s="30">
        <f>6+12+11+10+10+9+4</f>
        <v>62</v>
      </c>
      <c r="J10" s="30">
        <v>64</v>
      </c>
    </row>
    <row r="11" spans="1:10" ht="15">
      <c r="A11" s="30">
        <v>7</v>
      </c>
      <c r="B11" s="45" t="s">
        <v>378</v>
      </c>
      <c r="C11" s="30">
        <v>21</v>
      </c>
      <c r="D11" s="30">
        <v>5</v>
      </c>
      <c r="E11" s="30">
        <v>3</v>
      </c>
      <c r="F11" s="30">
        <v>1</v>
      </c>
      <c r="G11" s="30">
        <v>16</v>
      </c>
      <c r="H11" s="30">
        <v>3</v>
      </c>
      <c r="I11" s="30">
        <v>4</v>
      </c>
      <c r="J11" s="30">
        <v>18</v>
      </c>
    </row>
    <row r="12" spans="1:10" ht="15">
      <c r="A12" s="30">
        <v>8</v>
      </c>
      <c r="B12" s="45" t="s">
        <v>379</v>
      </c>
      <c r="C12" s="30">
        <v>5</v>
      </c>
      <c r="D12" s="30">
        <v>1</v>
      </c>
      <c r="E12" s="30">
        <v>1</v>
      </c>
      <c r="F12" s="30">
        <v>1</v>
      </c>
      <c r="G12" s="30">
        <v>3</v>
      </c>
      <c r="H12" s="30">
        <v>3</v>
      </c>
      <c r="I12" s="30">
        <v>0</v>
      </c>
      <c r="J12" s="30">
        <v>5</v>
      </c>
    </row>
    <row r="13" spans="1:10" ht="15">
      <c r="A13" s="30">
        <v>9</v>
      </c>
      <c r="B13" s="45" t="s">
        <v>380</v>
      </c>
      <c r="C13" s="30">
        <v>7</v>
      </c>
      <c r="D13" s="30">
        <v>0</v>
      </c>
      <c r="E13" s="30">
        <v>0</v>
      </c>
      <c r="F13" s="30">
        <v>0</v>
      </c>
      <c r="G13" s="30">
        <v>7</v>
      </c>
      <c r="H13" s="30">
        <v>0</v>
      </c>
      <c r="I13" s="30">
        <v>1</v>
      </c>
      <c r="J13" s="30">
        <v>7</v>
      </c>
    </row>
    <row r="14" spans="1:10" ht="15">
      <c r="A14" s="30">
        <v>10</v>
      </c>
      <c r="B14" s="45" t="s">
        <v>381</v>
      </c>
      <c r="C14" s="30">
        <v>17</v>
      </c>
      <c r="D14" s="30">
        <v>0</v>
      </c>
      <c r="E14" s="30">
        <v>0</v>
      </c>
      <c r="F14" s="30">
        <v>0</v>
      </c>
      <c r="G14" s="30">
        <v>11</v>
      </c>
      <c r="H14" s="30">
        <v>6</v>
      </c>
      <c r="I14" s="30">
        <v>3</v>
      </c>
      <c r="J14" s="30">
        <v>17</v>
      </c>
    </row>
    <row r="15" spans="1:10" ht="15">
      <c r="A15" s="30">
        <v>11</v>
      </c>
      <c r="B15" s="45" t="s">
        <v>382</v>
      </c>
      <c r="C15" s="30">
        <v>2</v>
      </c>
      <c r="D15" s="30">
        <v>0</v>
      </c>
      <c r="E15" s="30">
        <v>0</v>
      </c>
      <c r="F15" s="30">
        <v>0</v>
      </c>
      <c r="G15" s="30">
        <v>2</v>
      </c>
      <c r="H15" s="30">
        <v>0</v>
      </c>
      <c r="I15" s="30">
        <v>0</v>
      </c>
      <c r="J15" s="30">
        <v>2</v>
      </c>
    </row>
    <row r="16" spans="1:10" ht="15">
      <c r="A16" s="30">
        <v>12</v>
      </c>
      <c r="B16" s="45" t="s">
        <v>383</v>
      </c>
      <c r="C16" s="30">
        <v>33</v>
      </c>
      <c r="D16" s="30">
        <f>2+5+4+4+1</f>
        <v>16</v>
      </c>
      <c r="E16" s="30">
        <f>5</f>
        <v>5</v>
      </c>
      <c r="F16" s="30">
        <v>0</v>
      </c>
      <c r="G16" s="30">
        <f>3+6+7+7+6+4</f>
        <v>33</v>
      </c>
      <c r="H16" s="30">
        <v>0</v>
      </c>
      <c r="I16" s="30">
        <v>0</v>
      </c>
      <c r="J16" s="30">
        <f>3+6+7+7+6+4</f>
        <v>33</v>
      </c>
    </row>
    <row r="17" spans="1:10" ht="15">
      <c r="A17" s="30">
        <v>13</v>
      </c>
      <c r="B17" s="45" t="s">
        <v>384</v>
      </c>
      <c r="C17" s="30">
        <v>13</v>
      </c>
      <c r="D17" s="30">
        <v>5</v>
      </c>
      <c r="E17" s="30">
        <v>6</v>
      </c>
      <c r="F17" s="30">
        <v>5</v>
      </c>
      <c r="G17" s="30">
        <v>10</v>
      </c>
      <c r="H17" s="30">
        <v>7</v>
      </c>
      <c r="I17" s="30">
        <v>0</v>
      </c>
      <c r="J17" s="30">
        <v>13</v>
      </c>
    </row>
    <row r="18" spans="1:10" ht="15">
      <c r="A18" s="30">
        <v>14</v>
      </c>
      <c r="B18" s="45" t="s">
        <v>385</v>
      </c>
      <c r="C18" s="30">
        <v>1</v>
      </c>
      <c r="D18" s="30">
        <v>0</v>
      </c>
      <c r="E18" s="30">
        <v>0</v>
      </c>
      <c r="F18" s="30">
        <v>0</v>
      </c>
      <c r="G18" s="30">
        <v>1</v>
      </c>
      <c r="H18" s="30">
        <v>0</v>
      </c>
      <c r="I18" s="30">
        <v>0</v>
      </c>
      <c r="J18" s="30">
        <v>1</v>
      </c>
    </row>
  </sheetData>
  <mergeCells count="5">
    <mergeCell ref="A3:A4"/>
    <mergeCell ref="B3:B4"/>
    <mergeCell ref="C3:C4"/>
    <mergeCell ref="D3:H3"/>
    <mergeCell ref="I3:J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sheetPr>
    <tabColor rgb="FF00B0F0"/>
  </sheetPr>
  <dimension ref="A1:R26"/>
  <sheetViews>
    <sheetView view="pageBreakPreview" zoomScale="60" zoomScaleNormal="100" workbookViewId="0">
      <selection sqref="A1:P2"/>
    </sheetView>
  </sheetViews>
  <sheetFormatPr defaultRowHeight="14.25"/>
  <cols>
    <col min="1" max="1" width="5.375" customWidth="1"/>
    <col min="2" max="2" width="13.375" customWidth="1"/>
    <col min="3" max="3" width="7" customWidth="1"/>
    <col min="4" max="4" width="6.625" customWidth="1"/>
    <col min="5" max="5" width="5.875" customWidth="1"/>
    <col min="6" max="6" width="5.625" customWidth="1"/>
    <col min="7" max="7" width="6" customWidth="1"/>
    <col min="8" max="8" width="5.125" customWidth="1"/>
    <col min="9" max="9" width="7" customWidth="1"/>
    <col min="10" max="10" width="6" customWidth="1"/>
    <col min="11" max="11" width="8.25" customWidth="1"/>
    <col min="12" max="12" width="9.75" customWidth="1"/>
    <col min="13" max="13" width="10.25" customWidth="1"/>
    <col min="14" max="14" width="8.625" customWidth="1"/>
    <col min="15" max="15" width="9" customWidth="1"/>
    <col min="16" max="16" width="8" customWidth="1"/>
    <col min="18" max="18" width="7.875" customWidth="1"/>
  </cols>
  <sheetData>
    <row r="1" spans="1:18">
      <c r="A1" s="166" t="s">
        <v>859</v>
      </c>
      <c r="B1" s="167"/>
      <c r="C1" s="167"/>
      <c r="D1" s="167"/>
      <c r="E1" s="167"/>
      <c r="F1" s="167"/>
      <c r="G1" s="167"/>
      <c r="H1" s="167"/>
      <c r="I1" s="167"/>
      <c r="J1" s="167"/>
      <c r="K1" s="167"/>
      <c r="L1" s="167"/>
      <c r="M1" s="167"/>
      <c r="N1" s="167"/>
      <c r="O1" s="167"/>
      <c r="P1" s="167"/>
      <c r="Q1" s="171" t="s">
        <v>860</v>
      </c>
      <c r="R1" s="172"/>
    </row>
    <row r="2" spans="1:18" ht="66.75" customHeight="1">
      <c r="A2" s="167"/>
      <c r="B2" s="167"/>
      <c r="C2" s="167"/>
      <c r="D2" s="167"/>
      <c r="E2" s="167"/>
      <c r="F2" s="167"/>
      <c r="G2" s="167"/>
      <c r="H2" s="167"/>
      <c r="I2" s="167"/>
      <c r="J2" s="167"/>
      <c r="K2" s="167"/>
      <c r="L2" s="167"/>
      <c r="M2" s="167"/>
      <c r="N2" s="167"/>
      <c r="O2" s="167"/>
      <c r="P2" s="167"/>
    </row>
    <row r="3" spans="1:18" s="7" customFormat="1"/>
    <row r="4" spans="1:18">
      <c r="A4" s="168" t="s">
        <v>9</v>
      </c>
      <c r="B4" s="168" t="s">
        <v>110</v>
      </c>
      <c r="C4" s="169"/>
      <c r="D4" s="169"/>
      <c r="E4" s="169"/>
      <c r="F4" s="169"/>
      <c r="G4" s="170"/>
      <c r="H4" s="168" t="s">
        <v>287</v>
      </c>
      <c r="I4" s="168"/>
      <c r="J4" s="168" t="s">
        <v>47</v>
      </c>
      <c r="K4" s="168"/>
      <c r="L4" s="168"/>
      <c r="M4" s="168"/>
      <c r="N4" s="168"/>
      <c r="O4" s="164" t="s">
        <v>613</v>
      </c>
      <c r="P4" s="164" t="s">
        <v>275</v>
      </c>
      <c r="Q4" s="164" t="s">
        <v>614</v>
      </c>
      <c r="R4" s="164" t="s">
        <v>54</v>
      </c>
    </row>
    <row r="5" spans="1:18" ht="57">
      <c r="A5" s="168"/>
      <c r="B5" s="168"/>
      <c r="C5" s="153" t="s">
        <v>39</v>
      </c>
      <c r="D5" s="64" t="s">
        <v>40</v>
      </c>
      <c r="E5" s="64" t="s">
        <v>41</v>
      </c>
      <c r="F5" s="64" t="s">
        <v>42</v>
      </c>
      <c r="G5" s="64" t="s">
        <v>43</v>
      </c>
      <c r="H5" s="64" t="s">
        <v>45</v>
      </c>
      <c r="I5" s="64" t="s">
        <v>46</v>
      </c>
      <c r="J5" s="64" t="s">
        <v>111</v>
      </c>
      <c r="K5" s="64" t="s">
        <v>49</v>
      </c>
      <c r="L5" s="64" t="s">
        <v>112</v>
      </c>
      <c r="M5" s="64" t="s">
        <v>51</v>
      </c>
      <c r="N5" s="64" t="s">
        <v>52</v>
      </c>
      <c r="O5" s="165"/>
      <c r="P5" s="165"/>
      <c r="Q5" s="165"/>
      <c r="R5" s="165"/>
    </row>
    <row r="6" spans="1:18">
      <c r="A6" s="22" t="s">
        <v>114</v>
      </c>
      <c r="B6" s="72" t="s">
        <v>55</v>
      </c>
      <c r="C6" s="73"/>
      <c r="D6" s="76"/>
      <c r="E6" s="73"/>
      <c r="F6" s="73"/>
      <c r="G6" s="73"/>
      <c r="H6" s="73"/>
      <c r="I6" s="73"/>
      <c r="J6" s="73"/>
      <c r="K6" s="73"/>
      <c r="L6" s="73"/>
      <c r="M6" s="73"/>
      <c r="N6" s="73"/>
      <c r="O6" s="73"/>
      <c r="P6" s="73"/>
      <c r="Q6" s="73"/>
      <c r="R6" s="74"/>
    </row>
    <row r="7" spans="1:18" ht="105">
      <c r="A7" s="23">
        <v>1</v>
      </c>
      <c r="B7" s="71" t="s">
        <v>534</v>
      </c>
      <c r="C7" s="23"/>
      <c r="D7" s="77"/>
      <c r="E7" s="76"/>
      <c r="F7" s="76" t="s">
        <v>1</v>
      </c>
      <c r="G7" s="76"/>
      <c r="H7" s="76" t="s">
        <v>1</v>
      </c>
      <c r="I7" s="71" t="s">
        <v>1</v>
      </c>
      <c r="J7" s="71" t="s">
        <v>535</v>
      </c>
      <c r="K7" s="71" t="s">
        <v>536</v>
      </c>
      <c r="L7" s="71"/>
      <c r="M7" s="71"/>
      <c r="N7" s="76"/>
      <c r="O7" s="71" t="s">
        <v>537</v>
      </c>
      <c r="P7" s="71" t="s">
        <v>538</v>
      </c>
      <c r="Q7" s="71"/>
      <c r="R7" s="78"/>
    </row>
    <row r="8" spans="1:18" ht="105">
      <c r="A8" s="23">
        <v>2</v>
      </c>
      <c r="B8" s="71" t="s">
        <v>539</v>
      </c>
      <c r="C8" s="23"/>
      <c r="D8" s="77"/>
      <c r="E8" s="76"/>
      <c r="F8" s="76" t="s">
        <v>1</v>
      </c>
      <c r="G8" s="76"/>
      <c r="H8" s="76" t="s">
        <v>1</v>
      </c>
      <c r="I8" s="71" t="s">
        <v>1</v>
      </c>
      <c r="J8" s="71" t="s">
        <v>535</v>
      </c>
      <c r="K8" s="71" t="s">
        <v>536</v>
      </c>
      <c r="L8" s="71"/>
      <c r="M8" s="71"/>
      <c r="N8" s="76"/>
      <c r="O8" s="71" t="s">
        <v>540</v>
      </c>
      <c r="P8" s="71" t="s">
        <v>538</v>
      </c>
      <c r="Q8" s="71"/>
      <c r="R8" s="78"/>
    </row>
    <row r="9" spans="1:18" ht="90">
      <c r="A9" s="23">
        <v>3</v>
      </c>
      <c r="B9" s="71" t="s">
        <v>541</v>
      </c>
      <c r="C9" s="23" t="s">
        <v>1</v>
      </c>
      <c r="D9" s="77"/>
      <c r="E9" s="76"/>
      <c r="F9" s="76"/>
      <c r="G9" s="76"/>
      <c r="H9" s="76" t="s">
        <v>1</v>
      </c>
      <c r="I9" s="71"/>
      <c r="J9" s="71"/>
      <c r="K9" s="71"/>
      <c r="L9" s="71"/>
      <c r="M9" s="71" t="s">
        <v>542</v>
      </c>
      <c r="N9" s="76"/>
      <c r="O9" s="71" t="s">
        <v>543</v>
      </c>
      <c r="P9" s="71" t="s">
        <v>538</v>
      </c>
      <c r="Q9" s="71"/>
      <c r="R9" s="78"/>
    </row>
    <row r="10" spans="1:18" ht="105">
      <c r="A10" s="23">
        <v>4</v>
      </c>
      <c r="B10" s="71" t="s">
        <v>544</v>
      </c>
      <c r="C10" s="23" t="s">
        <v>1</v>
      </c>
      <c r="D10" s="77"/>
      <c r="E10" s="76"/>
      <c r="F10" s="76"/>
      <c r="G10" s="76"/>
      <c r="H10" s="76"/>
      <c r="I10" s="71" t="s">
        <v>1</v>
      </c>
      <c r="J10" s="71" t="s">
        <v>545</v>
      </c>
      <c r="K10" s="71"/>
      <c r="L10" s="71"/>
      <c r="M10" s="71" t="s">
        <v>546</v>
      </c>
      <c r="N10" s="76"/>
      <c r="O10" s="71" t="s">
        <v>547</v>
      </c>
      <c r="P10" s="71" t="s">
        <v>548</v>
      </c>
      <c r="Q10" s="71"/>
      <c r="R10" s="78"/>
    </row>
    <row r="11" spans="1:18" ht="105">
      <c r="A11" s="23">
        <v>5</v>
      </c>
      <c r="B11" s="71" t="s">
        <v>549</v>
      </c>
      <c r="C11" s="23" t="s">
        <v>1</v>
      </c>
      <c r="D11" s="77"/>
      <c r="E11" s="76"/>
      <c r="F11" s="76"/>
      <c r="G11" s="76"/>
      <c r="H11" s="76"/>
      <c r="I11" s="71" t="s">
        <v>1</v>
      </c>
      <c r="J11" s="71" t="s">
        <v>550</v>
      </c>
      <c r="K11" s="71"/>
      <c r="L11" s="71"/>
      <c r="M11" s="71" t="s">
        <v>551</v>
      </c>
      <c r="N11" s="76"/>
      <c r="O11" s="71" t="s">
        <v>552</v>
      </c>
      <c r="P11" s="71" t="s">
        <v>553</v>
      </c>
      <c r="Q11" s="71"/>
      <c r="R11" s="78"/>
    </row>
    <row r="12" spans="1:18" ht="75">
      <c r="A12" s="23">
        <v>6</v>
      </c>
      <c r="B12" s="71" t="s">
        <v>554</v>
      </c>
      <c r="C12" s="23" t="s">
        <v>1</v>
      </c>
      <c r="D12" s="77"/>
      <c r="E12" s="76"/>
      <c r="F12" s="76"/>
      <c r="G12" s="76"/>
      <c r="H12" s="76"/>
      <c r="I12" s="71" t="s">
        <v>1</v>
      </c>
      <c r="J12" s="71"/>
      <c r="K12" s="71"/>
      <c r="L12" s="71"/>
      <c r="M12" s="71" t="s">
        <v>555</v>
      </c>
      <c r="N12" s="76"/>
      <c r="O12" s="71" t="s">
        <v>556</v>
      </c>
      <c r="P12" s="71" t="s">
        <v>553</v>
      </c>
      <c r="Q12" s="71"/>
      <c r="R12" s="78"/>
    </row>
    <row r="13" spans="1:18" ht="225">
      <c r="A13" s="23">
        <v>7</v>
      </c>
      <c r="B13" s="71" t="s">
        <v>557</v>
      </c>
      <c r="C13" s="23"/>
      <c r="D13" s="77"/>
      <c r="E13" s="76"/>
      <c r="F13" s="76"/>
      <c r="G13" s="23" t="s">
        <v>328</v>
      </c>
      <c r="H13" s="76"/>
      <c r="I13" s="71" t="s">
        <v>1</v>
      </c>
      <c r="J13" s="71"/>
      <c r="K13" s="71"/>
      <c r="L13" s="71"/>
      <c r="M13" s="71" t="s">
        <v>558</v>
      </c>
      <c r="N13" s="76"/>
      <c r="O13" s="71" t="s">
        <v>559</v>
      </c>
      <c r="P13" s="71" t="s">
        <v>560</v>
      </c>
      <c r="Q13" s="71"/>
      <c r="R13" s="78"/>
    </row>
    <row r="14" spans="1:18" ht="75">
      <c r="A14" s="23">
        <v>8</v>
      </c>
      <c r="B14" s="71" t="s">
        <v>561</v>
      </c>
      <c r="C14" s="23" t="s">
        <v>1</v>
      </c>
      <c r="D14" s="77"/>
      <c r="E14" s="76"/>
      <c r="F14" s="76"/>
      <c r="G14" s="76"/>
      <c r="H14" s="76"/>
      <c r="I14" s="71" t="s">
        <v>1</v>
      </c>
      <c r="J14" s="71"/>
      <c r="K14" s="71"/>
      <c r="L14" s="71"/>
      <c r="M14" s="71" t="s">
        <v>562</v>
      </c>
      <c r="N14" s="76"/>
      <c r="O14" s="71" t="s">
        <v>563</v>
      </c>
      <c r="P14" s="71" t="s">
        <v>564</v>
      </c>
      <c r="Q14" s="71"/>
      <c r="R14" s="78"/>
    </row>
    <row r="15" spans="1:18" ht="75">
      <c r="A15" s="23">
        <v>9</v>
      </c>
      <c r="B15" s="71" t="s">
        <v>565</v>
      </c>
      <c r="C15" s="23"/>
      <c r="D15" s="77" t="s">
        <v>1</v>
      </c>
      <c r="E15" s="76"/>
      <c r="F15" s="76"/>
      <c r="G15" s="76"/>
      <c r="H15" s="76"/>
      <c r="I15" s="71" t="s">
        <v>1</v>
      </c>
      <c r="J15" s="71"/>
      <c r="K15" s="71"/>
      <c r="L15" s="71"/>
      <c r="M15" s="71" t="s">
        <v>566</v>
      </c>
      <c r="N15" s="76"/>
      <c r="O15" s="71" t="s">
        <v>567</v>
      </c>
      <c r="P15" s="71" t="s">
        <v>564</v>
      </c>
      <c r="Q15" s="71"/>
      <c r="R15" s="78"/>
    </row>
    <row r="16" spans="1:18" ht="180">
      <c r="A16" s="23">
        <v>10</v>
      </c>
      <c r="B16" s="71" t="s">
        <v>340</v>
      </c>
      <c r="C16" s="23" t="s">
        <v>1</v>
      </c>
      <c r="D16" s="77"/>
      <c r="E16" s="76"/>
      <c r="F16" s="76"/>
      <c r="G16" s="76"/>
      <c r="H16" s="76"/>
      <c r="I16" s="71" t="s">
        <v>1</v>
      </c>
      <c r="J16" s="71"/>
      <c r="K16" s="71"/>
      <c r="L16" s="71"/>
      <c r="M16" s="71" t="s">
        <v>568</v>
      </c>
      <c r="N16" s="76"/>
      <c r="O16" s="71" t="s">
        <v>569</v>
      </c>
      <c r="P16" s="71" t="s">
        <v>570</v>
      </c>
      <c r="Q16" s="71"/>
      <c r="R16" s="78"/>
    </row>
    <row r="17" spans="1:18" ht="75">
      <c r="A17" s="23">
        <v>11</v>
      </c>
      <c r="B17" s="71" t="s">
        <v>571</v>
      </c>
      <c r="C17" s="23"/>
      <c r="D17" s="77"/>
      <c r="E17" s="76"/>
      <c r="F17" s="76"/>
      <c r="G17" s="23" t="s">
        <v>328</v>
      </c>
      <c r="H17" s="76" t="s">
        <v>1</v>
      </c>
      <c r="I17" s="71"/>
      <c r="J17" s="71"/>
      <c r="K17" s="71"/>
      <c r="L17" s="71"/>
      <c r="M17" s="71" t="s">
        <v>572</v>
      </c>
      <c r="N17" s="76"/>
      <c r="O17" s="71" t="s">
        <v>573</v>
      </c>
      <c r="P17" s="71" t="s">
        <v>574</v>
      </c>
      <c r="Q17" s="71"/>
      <c r="R17" s="78"/>
    </row>
    <row r="18" spans="1:18" ht="240">
      <c r="A18" s="23">
        <v>12</v>
      </c>
      <c r="B18" s="71" t="s">
        <v>575</v>
      </c>
      <c r="C18" s="23"/>
      <c r="D18" s="77"/>
      <c r="E18" s="76"/>
      <c r="F18" s="76" t="s">
        <v>1</v>
      </c>
      <c r="G18" s="76"/>
      <c r="H18" s="76" t="s">
        <v>1</v>
      </c>
      <c r="I18" s="71" t="s">
        <v>1</v>
      </c>
      <c r="J18" s="71" t="s">
        <v>576</v>
      </c>
      <c r="K18" s="71" t="s">
        <v>577</v>
      </c>
      <c r="L18" s="71"/>
      <c r="M18" s="71" t="s">
        <v>578</v>
      </c>
      <c r="N18" s="76"/>
      <c r="O18" s="71" t="s">
        <v>579</v>
      </c>
      <c r="P18" s="71" t="s">
        <v>564</v>
      </c>
      <c r="Q18" s="71"/>
      <c r="R18" s="78"/>
    </row>
    <row r="19" spans="1:18" ht="255">
      <c r="A19" s="23">
        <v>13</v>
      </c>
      <c r="B19" s="71" t="s">
        <v>580</v>
      </c>
      <c r="C19" s="23"/>
      <c r="D19" s="77"/>
      <c r="E19" s="76"/>
      <c r="F19" s="76" t="s">
        <v>1</v>
      </c>
      <c r="G19" s="76"/>
      <c r="H19" s="76" t="s">
        <v>1</v>
      </c>
      <c r="I19" s="71" t="s">
        <v>1</v>
      </c>
      <c r="J19" s="71" t="s">
        <v>576</v>
      </c>
      <c r="K19" s="71" t="s">
        <v>581</v>
      </c>
      <c r="L19" s="71"/>
      <c r="M19" s="71" t="s">
        <v>582</v>
      </c>
      <c r="N19" s="76"/>
      <c r="O19" s="71" t="s">
        <v>583</v>
      </c>
      <c r="P19" s="71" t="s">
        <v>584</v>
      </c>
      <c r="Q19" s="71"/>
      <c r="R19" s="78"/>
    </row>
    <row r="20" spans="1:18" ht="195">
      <c r="A20" s="23">
        <v>14</v>
      </c>
      <c r="B20" s="71" t="s">
        <v>585</v>
      </c>
      <c r="C20" s="23" t="s">
        <v>1</v>
      </c>
      <c r="D20" s="77"/>
      <c r="E20" s="76"/>
      <c r="F20" s="76"/>
      <c r="G20" s="76"/>
      <c r="H20" s="76" t="s">
        <v>1</v>
      </c>
      <c r="I20" s="71" t="s">
        <v>1</v>
      </c>
      <c r="J20" s="71"/>
      <c r="K20" s="71"/>
      <c r="L20" s="71"/>
      <c r="M20" s="71" t="s">
        <v>586</v>
      </c>
      <c r="N20" s="76"/>
      <c r="O20" s="71" t="s">
        <v>587</v>
      </c>
      <c r="P20" s="71" t="s">
        <v>588</v>
      </c>
      <c r="Q20" s="71"/>
      <c r="R20" s="78"/>
    </row>
    <row r="21" spans="1:18" ht="255">
      <c r="A21" s="23">
        <v>15</v>
      </c>
      <c r="B21" s="71" t="s">
        <v>589</v>
      </c>
      <c r="C21" s="23"/>
      <c r="D21" s="77"/>
      <c r="E21" s="76"/>
      <c r="F21" s="76"/>
      <c r="G21" s="79" t="s">
        <v>590</v>
      </c>
      <c r="H21" s="76"/>
      <c r="I21" s="71" t="s">
        <v>1</v>
      </c>
      <c r="J21" s="71"/>
      <c r="K21" s="71"/>
      <c r="L21" s="71"/>
      <c r="M21" s="71" t="s">
        <v>591</v>
      </c>
      <c r="N21" s="76"/>
      <c r="O21" s="71" t="s">
        <v>592</v>
      </c>
      <c r="P21" s="71" t="s">
        <v>593</v>
      </c>
      <c r="Q21" s="71"/>
      <c r="R21" s="78"/>
    </row>
    <row r="22" spans="1:18" ht="150">
      <c r="A22" s="23">
        <v>16</v>
      </c>
      <c r="B22" s="71" t="s">
        <v>594</v>
      </c>
      <c r="C22" s="23" t="s">
        <v>1</v>
      </c>
      <c r="D22" s="77"/>
      <c r="E22" s="76"/>
      <c r="F22" s="76"/>
      <c r="G22" s="76"/>
      <c r="H22" s="76"/>
      <c r="I22" s="71" t="s">
        <v>1</v>
      </c>
      <c r="J22" s="71" t="s">
        <v>595</v>
      </c>
      <c r="K22" s="71" t="s">
        <v>596</v>
      </c>
      <c r="L22" s="71"/>
      <c r="M22" s="71" t="s">
        <v>597</v>
      </c>
      <c r="N22" s="76"/>
      <c r="O22" s="71" t="s">
        <v>598</v>
      </c>
      <c r="P22" s="71" t="s">
        <v>593</v>
      </c>
      <c r="Q22" s="71"/>
      <c r="R22" s="78"/>
    </row>
    <row r="23" spans="1:18" ht="150">
      <c r="A23" s="23">
        <v>17</v>
      </c>
      <c r="B23" s="71" t="s">
        <v>599</v>
      </c>
      <c r="C23" s="23"/>
      <c r="D23" s="77"/>
      <c r="E23" s="76"/>
      <c r="F23" s="76" t="s">
        <v>1</v>
      </c>
      <c r="G23" s="76"/>
      <c r="H23" s="76"/>
      <c r="I23" s="71" t="s">
        <v>1</v>
      </c>
      <c r="J23" s="71" t="s">
        <v>595</v>
      </c>
      <c r="K23" s="71" t="s">
        <v>600</v>
      </c>
      <c r="L23" s="71"/>
      <c r="M23" s="71" t="s">
        <v>597</v>
      </c>
      <c r="N23" s="76"/>
      <c r="O23" s="71" t="s">
        <v>598</v>
      </c>
      <c r="P23" s="71" t="s">
        <v>601</v>
      </c>
      <c r="Q23" s="71"/>
      <c r="R23" s="78"/>
    </row>
    <row r="24" spans="1:18" ht="195">
      <c r="A24" s="23">
        <v>18</v>
      </c>
      <c r="B24" s="71" t="s">
        <v>602</v>
      </c>
      <c r="C24" s="23"/>
      <c r="D24" s="77"/>
      <c r="E24" s="76"/>
      <c r="F24" s="76" t="s">
        <v>1</v>
      </c>
      <c r="G24" s="76"/>
      <c r="H24" s="76"/>
      <c r="I24" s="71" t="s">
        <v>1</v>
      </c>
      <c r="J24" s="71" t="s">
        <v>603</v>
      </c>
      <c r="K24" s="71"/>
      <c r="L24" s="71"/>
      <c r="M24" s="71"/>
      <c r="N24" s="76"/>
      <c r="O24" s="71" t="s">
        <v>598</v>
      </c>
      <c r="P24" s="71" t="s">
        <v>601</v>
      </c>
      <c r="Q24" s="71"/>
      <c r="R24" s="78"/>
    </row>
    <row r="25" spans="1:18" ht="120">
      <c r="A25" s="23">
        <v>19</v>
      </c>
      <c r="B25" s="71" t="s">
        <v>604</v>
      </c>
      <c r="C25" s="23"/>
      <c r="D25" s="77"/>
      <c r="E25" s="76"/>
      <c r="F25" s="76"/>
      <c r="G25" s="76"/>
      <c r="H25" s="76" t="s">
        <v>1</v>
      </c>
      <c r="I25" s="71" t="s">
        <v>1</v>
      </c>
      <c r="J25" s="71"/>
      <c r="K25" s="71"/>
      <c r="L25" s="71"/>
      <c r="M25" s="71" t="s">
        <v>605</v>
      </c>
      <c r="N25" s="76"/>
      <c r="O25" s="71" t="s">
        <v>606</v>
      </c>
      <c r="P25" s="71" t="s">
        <v>607</v>
      </c>
      <c r="Q25" s="71"/>
      <c r="R25" s="38" t="s">
        <v>608</v>
      </c>
    </row>
    <row r="26" spans="1:18" ht="105">
      <c r="A26" s="23">
        <v>20</v>
      </c>
      <c r="B26" s="71" t="s">
        <v>609</v>
      </c>
      <c r="C26" s="23"/>
      <c r="D26" s="77"/>
      <c r="E26" s="76"/>
      <c r="F26" s="76" t="s">
        <v>1</v>
      </c>
      <c r="G26" s="76"/>
      <c r="H26" s="76"/>
      <c r="I26" s="71" t="s">
        <v>1</v>
      </c>
      <c r="J26" s="71"/>
      <c r="K26" s="71"/>
      <c r="L26" s="71"/>
      <c r="M26" s="71" t="s">
        <v>610</v>
      </c>
      <c r="N26" s="76"/>
      <c r="O26" s="71" t="s">
        <v>611</v>
      </c>
      <c r="P26" s="71" t="s">
        <v>612</v>
      </c>
      <c r="Q26" s="71"/>
      <c r="R26" s="78"/>
    </row>
  </sheetData>
  <autoFilter ref="A5:R26"/>
  <mergeCells count="11">
    <mergeCell ref="P4:P5"/>
    <mergeCell ref="Q4:Q5"/>
    <mergeCell ref="R4:R5"/>
    <mergeCell ref="A1:P2"/>
    <mergeCell ref="A4:A5"/>
    <mergeCell ref="B4:B5"/>
    <mergeCell ref="C4:G4"/>
    <mergeCell ref="H4:I4"/>
    <mergeCell ref="J4:N4"/>
    <mergeCell ref="O4:O5"/>
    <mergeCell ref="Q1:R1"/>
  </mergeCells>
  <pageMargins left="0.47244094488188981" right="0.23622047244094491" top="0.35433070866141736" bottom="0.31496062992125984" header="0.31496062992125984" footer="0.31496062992125984"/>
  <pageSetup paperSize="9" orientation="landscape" r:id="rId1"/>
  <headerFooter>
    <oddFooter>&amp;R&amp;"+,thường"&amp;P</oddFooter>
    <firstHeader>&amp;C&amp;P 1</firstHeader>
  </headerFooter>
  <legacyDrawing r:id="rId2"/>
</worksheet>
</file>

<file path=xl/worksheets/sheet4.xml><?xml version="1.0" encoding="utf-8"?>
<worksheet xmlns="http://schemas.openxmlformats.org/spreadsheetml/2006/main" xmlns:r="http://schemas.openxmlformats.org/officeDocument/2006/relationships">
  <sheetPr>
    <tabColor rgb="FF00B0F0"/>
  </sheetPr>
  <dimension ref="A1:R7"/>
  <sheetViews>
    <sheetView workbookViewId="0">
      <selection activeCell="T3" sqref="T3"/>
    </sheetView>
  </sheetViews>
  <sheetFormatPr defaultRowHeight="14.25"/>
  <cols>
    <col min="1" max="1" width="5.25" customWidth="1"/>
    <col min="2" max="2" width="16.75" customWidth="1"/>
    <col min="3" max="3" width="6.25" customWidth="1"/>
    <col min="4" max="5" width="6.375" customWidth="1"/>
    <col min="6" max="6" width="5.625" customWidth="1"/>
    <col min="7" max="7" width="6.625" customWidth="1"/>
    <col min="8" max="8" width="6.125" customWidth="1"/>
    <col min="9" max="9" width="6.375" customWidth="1"/>
    <col min="10" max="10" width="6" customWidth="1"/>
    <col min="11" max="11" width="10.25" customWidth="1"/>
    <col min="12" max="12" width="7.375" customWidth="1"/>
    <col min="13" max="13" width="9" customWidth="1"/>
    <col min="14" max="15" width="7.375" customWidth="1"/>
    <col min="16" max="16" width="8.75" customWidth="1"/>
    <col min="17" max="17" width="6.375" customWidth="1"/>
    <col min="18" max="18" width="8" customWidth="1"/>
  </cols>
  <sheetData>
    <row r="1" spans="1:18">
      <c r="A1" s="166" t="s">
        <v>862</v>
      </c>
      <c r="B1" s="173"/>
      <c r="C1" s="173"/>
      <c r="D1" s="173"/>
      <c r="E1" s="173"/>
      <c r="F1" s="173"/>
      <c r="G1" s="173"/>
      <c r="H1" s="173"/>
      <c r="I1" s="173"/>
      <c r="J1" s="173"/>
      <c r="K1" s="173"/>
      <c r="L1" s="173"/>
      <c r="M1" s="173"/>
      <c r="N1" s="173"/>
      <c r="O1" s="173"/>
      <c r="P1" s="173"/>
      <c r="Q1" s="173"/>
    </row>
    <row r="2" spans="1:18" ht="49.5" customHeight="1">
      <c r="A2" s="167"/>
      <c r="B2" s="167"/>
      <c r="C2" s="167"/>
      <c r="D2" s="167"/>
      <c r="E2" s="167"/>
      <c r="F2" s="167"/>
      <c r="G2" s="167"/>
      <c r="H2" s="167"/>
      <c r="I2" s="167"/>
      <c r="J2" s="167"/>
      <c r="K2" s="167"/>
      <c r="L2" s="167"/>
      <c r="M2" s="167"/>
      <c r="N2" s="167"/>
      <c r="O2" s="167"/>
      <c r="P2" s="167"/>
      <c r="Q2" s="167"/>
    </row>
    <row r="3" spans="1:18">
      <c r="A3" s="5"/>
      <c r="B3" s="6"/>
      <c r="C3" s="7"/>
      <c r="D3" s="7"/>
      <c r="E3" s="7"/>
      <c r="F3" s="7"/>
      <c r="G3" s="7"/>
      <c r="H3" s="7"/>
      <c r="I3" s="7"/>
      <c r="J3" s="7"/>
      <c r="K3" s="7"/>
      <c r="L3" s="7"/>
      <c r="M3" s="7"/>
      <c r="N3" s="7"/>
      <c r="O3" s="7"/>
      <c r="P3" s="7"/>
      <c r="Q3" s="7"/>
    </row>
    <row r="4" spans="1:18">
      <c r="A4" s="168" t="s">
        <v>9</v>
      </c>
      <c r="B4" s="168" t="s">
        <v>110</v>
      </c>
      <c r="C4" s="168" t="s">
        <v>38</v>
      </c>
      <c r="D4" s="168"/>
      <c r="E4" s="168"/>
      <c r="F4" s="168"/>
      <c r="G4" s="168"/>
      <c r="H4" s="174" t="s">
        <v>286</v>
      </c>
      <c r="I4" s="174"/>
      <c r="J4" s="168" t="s">
        <v>47</v>
      </c>
      <c r="K4" s="168"/>
      <c r="L4" s="168"/>
      <c r="M4" s="168"/>
      <c r="N4" s="168"/>
      <c r="O4" s="164" t="s">
        <v>746</v>
      </c>
      <c r="P4" s="168" t="s">
        <v>53</v>
      </c>
      <c r="Q4" s="168" t="s">
        <v>747</v>
      </c>
      <c r="R4" s="168" t="s">
        <v>54</v>
      </c>
    </row>
    <row r="5" spans="1:18" ht="85.5">
      <c r="A5" s="168"/>
      <c r="B5" s="168"/>
      <c r="C5" s="64" t="s">
        <v>39</v>
      </c>
      <c r="D5" s="64" t="s">
        <v>40</v>
      </c>
      <c r="E5" s="64" t="s">
        <v>41</v>
      </c>
      <c r="F5" s="64" t="s">
        <v>42</v>
      </c>
      <c r="G5" s="64" t="s">
        <v>43</v>
      </c>
      <c r="H5" s="64" t="s">
        <v>45</v>
      </c>
      <c r="I5" s="64" t="s">
        <v>46</v>
      </c>
      <c r="J5" s="64" t="s">
        <v>111</v>
      </c>
      <c r="K5" s="64" t="s">
        <v>49</v>
      </c>
      <c r="L5" s="64" t="s">
        <v>112</v>
      </c>
      <c r="M5" s="64" t="s">
        <v>140</v>
      </c>
      <c r="N5" s="64" t="s">
        <v>52</v>
      </c>
      <c r="O5" s="165"/>
      <c r="P5" s="168"/>
      <c r="Q5" s="168"/>
      <c r="R5" s="168"/>
    </row>
    <row r="6" spans="1:18">
      <c r="A6" s="69" t="s">
        <v>114</v>
      </c>
      <c r="B6" s="162" t="s">
        <v>228</v>
      </c>
      <c r="C6" s="162"/>
      <c r="D6" s="162"/>
      <c r="E6" s="162"/>
      <c r="F6" s="162"/>
      <c r="G6" s="162"/>
      <c r="H6" s="162"/>
      <c r="I6" s="162"/>
      <c r="J6" s="162"/>
      <c r="K6" s="162"/>
      <c r="L6" s="162"/>
      <c r="M6" s="162"/>
      <c r="N6" s="162"/>
      <c r="O6" s="162"/>
      <c r="P6" s="162"/>
      <c r="Q6" s="162"/>
      <c r="R6" s="162"/>
    </row>
    <row r="7" spans="1:18" ht="105">
      <c r="A7" s="30">
        <v>1</v>
      </c>
      <c r="B7" s="28" t="s">
        <v>748</v>
      </c>
      <c r="C7" s="28"/>
      <c r="D7" s="28"/>
      <c r="E7" s="28"/>
      <c r="F7" s="28"/>
      <c r="G7" s="28" t="s">
        <v>1</v>
      </c>
      <c r="H7" s="28"/>
      <c r="I7" s="28" t="s">
        <v>1</v>
      </c>
      <c r="J7" s="107"/>
      <c r="K7" s="108" t="s">
        <v>753</v>
      </c>
      <c r="L7" s="109" t="s">
        <v>749</v>
      </c>
      <c r="M7" s="107"/>
      <c r="N7" s="107"/>
      <c r="O7" s="28" t="s">
        <v>750</v>
      </c>
      <c r="P7" s="28" t="s">
        <v>751</v>
      </c>
      <c r="Q7" s="28" t="s">
        <v>752</v>
      </c>
      <c r="R7" s="107"/>
    </row>
  </sheetData>
  <mergeCells count="11">
    <mergeCell ref="P4:P5"/>
    <mergeCell ref="Q4:Q5"/>
    <mergeCell ref="R4:R5"/>
    <mergeCell ref="B6:R6"/>
    <mergeCell ref="A1:Q2"/>
    <mergeCell ref="A4:A5"/>
    <mergeCell ref="B4:B5"/>
    <mergeCell ref="C4:G4"/>
    <mergeCell ref="H4:I4"/>
    <mergeCell ref="J4:N4"/>
    <mergeCell ref="O4:O5"/>
  </mergeCells>
  <pageMargins left="0.47244094488188981" right="0.43307086614173229" top="0.35433070866141736" bottom="0.31496062992125984" header="0.31496062992125984" footer="0.31496062992125984"/>
  <pageSetup paperSize="9" orientation="landscape" r:id="rId1"/>
  <headerFooter>
    <oddFooter>&amp;R&amp;"+,thường"&amp;P</oddFooter>
  </headerFooter>
</worksheet>
</file>

<file path=xl/worksheets/sheet5.xml><?xml version="1.0" encoding="utf-8"?>
<worksheet xmlns="http://schemas.openxmlformats.org/spreadsheetml/2006/main" xmlns:r="http://schemas.openxmlformats.org/officeDocument/2006/relationships">
  <sheetPr>
    <tabColor rgb="FF00B0F0"/>
  </sheetPr>
  <dimension ref="A1:R8"/>
  <sheetViews>
    <sheetView view="pageBreakPreview" zoomScale="60" zoomScaleNormal="100" workbookViewId="0">
      <selection activeCell="V5" sqref="V5"/>
    </sheetView>
  </sheetViews>
  <sheetFormatPr defaultRowHeight="14.25"/>
  <cols>
    <col min="1" max="1" width="6" customWidth="1"/>
    <col min="2" max="2" width="14.125" customWidth="1"/>
    <col min="3" max="4" width="6.25" customWidth="1"/>
    <col min="5" max="5" width="6" customWidth="1"/>
    <col min="6" max="6" width="5.75" customWidth="1"/>
    <col min="7" max="7" width="7" customWidth="1"/>
    <col min="8" max="9" width="5.125" customWidth="1"/>
    <col min="10" max="10" width="4.875" customWidth="1"/>
    <col min="11" max="11" width="10.75" customWidth="1"/>
    <col min="12" max="12" width="6.625" customWidth="1"/>
    <col min="13" max="13" width="9.125" customWidth="1"/>
    <col min="14" max="14" width="6.25" customWidth="1"/>
    <col min="15" max="15" width="11.75" customWidth="1"/>
    <col min="16" max="16" width="7" customWidth="1"/>
    <col min="17" max="17" width="7.875" customWidth="1"/>
    <col min="18" max="18" width="5.875" customWidth="1"/>
  </cols>
  <sheetData>
    <row r="1" spans="1:18">
      <c r="A1" s="166" t="s">
        <v>863</v>
      </c>
      <c r="B1" s="176"/>
      <c r="C1" s="176"/>
      <c r="D1" s="176"/>
      <c r="E1" s="176"/>
      <c r="F1" s="176"/>
      <c r="G1" s="176"/>
      <c r="H1" s="176"/>
      <c r="I1" s="176"/>
      <c r="J1" s="176"/>
      <c r="K1" s="176"/>
      <c r="L1" s="176"/>
      <c r="M1" s="176"/>
      <c r="N1" s="176"/>
      <c r="O1" s="176"/>
      <c r="P1" s="176"/>
      <c r="Q1" s="176"/>
    </row>
    <row r="2" spans="1:18" ht="50.25" customHeight="1">
      <c r="A2" s="176"/>
      <c r="B2" s="176"/>
      <c r="C2" s="176"/>
      <c r="D2" s="176"/>
      <c r="E2" s="176"/>
      <c r="F2" s="176"/>
      <c r="G2" s="176"/>
      <c r="H2" s="176"/>
      <c r="I2" s="176"/>
      <c r="J2" s="176"/>
      <c r="K2" s="176"/>
      <c r="L2" s="176"/>
      <c r="M2" s="176"/>
      <c r="N2" s="176"/>
      <c r="O2" s="176"/>
      <c r="P2" s="176"/>
      <c r="Q2" s="176"/>
    </row>
    <row r="4" spans="1:18">
      <c r="A4" s="177" t="s">
        <v>9</v>
      </c>
      <c r="B4" s="161" t="s">
        <v>341</v>
      </c>
      <c r="C4" s="177" t="s">
        <v>38</v>
      </c>
      <c r="D4" s="177"/>
      <c r="E4" s="177"/>
      <c r="F4" s="177"/>
      <c r="G4" s="177"/>
      <c r="H4" s="177" t="s">
        <v>286</v>
      </c>
      <c r="I4" s="177"/>
      <c r="J4" s="177" t="s">
        <v>47</v>
      </c>
      <c r="K4" s="177"/>
      <c r="L4" s="177"/>
      <c r="M4" s="177"/>
      <c r="N4" s="177"/>
      <c r="O4" s="178" t="s">
        <v>613</v>
      </c>
      <c r="P4" s="161" t="s">
        <v>275</v>
      </c>
      <c r="Q4" s="161" t="s">
        <v>614</v>
      </c>
      <c r="R4" s="161" t="s">
        <v>54</v>
      </c>
    </row>
    <row r="5" spans="1:18" ht="99.75">
      <c r="A5" s="177"/>
      <c r="B5" s="177"/>
      <c r="C5" s="68" t="s">
        <v>342</v>
      </c>
      <c r="D5" s="68" t="s">
        <v>40</v>
      </c>
      <c r="E5" s="68" t="s">
        <v>41</v>
      </c>
      <c r="F5" s="68" t="s">
        <v>42</v>
      </c>
      <c r="G5" s="68" t="s">
        <v>43</v>
      </c>
      <c r="H5" s="68" t="s">
        <v>343</v>
      </c>
      <c r="I5" s="68" t="s">
        <v>46</v>
      </c>
      <c r="J5" s="70" t="s">
        <v>111</v>
      </c>
      <c r="K5" s="68" t="s">
        <v>49</v>
      </c>
      <c r="L5" s="68" t="s">
        <v>344</v>
      </c>
      <c r="M5" s="68" t="s">
        <v>51</v>
      </c>
      <c r="N5" s="68" t="s">
        <v>52</v>
      </c>
      <c r="O5" s="179"/>
      <c r="P5" s="161"/>
      <c r="Q5" s="161"/>
      <c r="R5" s="161"/>
    </row>
    <row r="6" spans="1:18">
      <c r="A6" s="66" t="s">
        <v>114</v>
      </c>
      <c r="B6" s="175" t="s">
        <v>345</v>
      </c>
      <c r="C6" s="175"/>
      <c r="D6" s="175"/>
      <c r="E6" s="175"/>
      <c r="F6" s="175"/>
      <c r="G6" s="175"/>
      <c r="H6" s="175"/>
      <c r="I6" s="175"/>
      <c r="J6" s="175"/>
      <c r="K6" s="175"/>
      <c r="L6" s="175"/>
      <c r="M6" s="175"/>
      <c r="N6" s="175"/>
      <c r="O6" s="175"/>
      <c r="P6" s="175"/>
      <c r="Q6" s="175"/>
      <c r="R6" s="175"/>
    </row>
    <row r="7" spans="1:18" ht="120">
      <c r="A7" s="10">
        <v>1</v>
      </c>
      <c r="B7" s="67" t="s">
        <v>346</v>
      </c>
      <c r="C7" s="67"/>
      <c r="D7" s="67" t="s">
        <v>108</v>
      </c>
      <c r="E7" s="67"/>
      <c r="F7" s="67" t="s">
        <v>108</v>
      </c>
      <c r="G7" s="67"/>
      <c r="H7" s="67"/>
      <c r="I7" s="67" t="s">
        <v>108</v>
      </c>
      <c r="J7" s="67"/>
      <c r="K7" s="25"/>
      <c r="L7" s="67"/>
      <c r="M7" s="67" t="s">
        <v>348</v>
      </c>
      <c r="N7" s="67"/>
      <c r="O7" s="67" t="s">
        <v>681</v>
      </c>
      <c r="P7" s="67" t="s">
        <v>347</v>
      </c>
      <c r="Q7" s="67"/>
      <c r="R7" s="67"/>
    </row>
    <row r="8" spans="1:18" ht="240">
      <c r="A8" s="45">
        <v>2</v>
      </c>
      <c r="B8" s="71" t="s">
        <v>682</v>
      </c>
      <c r="C8" s="10"/>
      <c r="D8" s="10"/>
      <c r="E8" s="10"/>
      <c r="F8" s="23" t="s">
        <v>108</v>
      </c>
      <c r="G8" s="10"/>
      <c r="H8" s="23" t="s">
        <v>108</v>
      </c>
      <c r="I8" s="10"/>
      <c r="J8" s="10"/>
      <c r="K8" s="67" t="s">
        <v>683</v>
      </c>
      <c r="L8" s="10"/>
      <c r="M8" s="98" t="s">
        <v>684</v>
      </c>
      <c r="N8" s="10"/>
      <c r="O8" s="99" t="s">
        <v>685</v>
      </c>
      <c r="P8" s="26" t="s">
        <v>686</v>
      </c>
      <c r="Q8" s="66"/>
      <c r="R8" s="66"/>
    </row>
  </sheetData>
  <mergeCells count="11">
    <mergeCell ref="R4:R5"/>
    <mergeCell ref="B6:R6"/>
    <mergeCell ref="A1:Q2"/>
    <mergeCell ref="A4:A5"/>
    <mergeCell ref="B4:B5"/>
    <mergeCell ref="C4:G4"/>
    <mergeCell ref="H4:I4"/>
    <mergeCell ref="J4:N4"/>
    <mergeCell ref="O4:O5"/>
    <mergeCell ref="P4:P5"/>
    <mergeCell ref="Q4:Q5"/>
  </mergeCells>
  <pageMargins left="0.23622047244094491" right="0.27559055118110237" top="0.35433070866141736" bottom="0.31496062992125984" header="0.23622047244094491" footer="0.23622047244094491"/>
  <pageSetup orientation="landscape" r:id="rId1"/>
  <headerFooter>
    <oddFooter>&amp;R&amp;"+,thường"&amp;P</oddFooter>
  </headerFooter>
</worksheet>
</file>

<file path=xl/worksheets/sheet6.xml><?xml version="1.0" encoding="utf-8"?>
<worksheet xmlns="http://schemas.openxmlformats.org/spreadsheetml/2006/main" xmlns:r="http://schemas.openxmlformats.org/officeDocument/2006/relationships">
  <sheetPr>
    <tabColor rgb="FF00B0F0"/>
  </sheetPr>
  <dimension ref="A1:R75"/>
  <sheetViews>
    <sheetView view="pageBreakPreview" zoomScale="60" zoomScaleNormal="100" workbookViewId="0">
      <selection activeCell="AF11" sqref="AF11"/>
    </sheetView>
  </sheetViews>
  <sheetFormatPr defaultRowHeight="14.25"/>
  <cols>
    <col min="1" max="1" width="5.625" customWidth="1"/>
    <col min="2" max="2" width="18.625" customWidth="1"/>
    <col min="3" max="3" width="6.875" customWidth="1"/>
    <col min="4" max="4" width="6.25" customWidth="1"/>
    <col min="5" max="5" width="6.625" customWidth="1"/>
    <col min="6" max="6" width="6.125" customWidth="1"/>
    <col min="7" max="7" width="7.375" customWidth="1"/>
    <col min="8" max="8" width="7" customWidth="1"/>
    <col min="9" max="9" width="5.375" customWidth="1"/>
    <col min="10" max="10" width="6.25" customWidth="1"/>
    <col min="11" max="11" width="6.375" customWidth="1"/>
    <col min="12" max="12" width="7.625" customWidth="1"/>
    <col min="13" max="13" width="12.75" customWidth="1"/>
    <col min="14" max="14" width="8.875" customWidth="1"/>
    <col min="15" max="15" width="7.875" customWidth="1"/>
    <col min="16" max="16" width="7.25" customWidth="1"/>
    <col min="17" max="17" width="6.375" customWidth="1"/>
    <col min="18" max="18" width="6.625" customWidth="1"/>
  </cols>
  <sheetData>
    <row r="1" spans="1:18">
      <c r="A1" s="166" t="s">
        <v>864</v>
      </c>
      <c r="B1" s="167"/>
      <c r="C1" s="167"/>
      <c r="D1" s="167"/>
      <c r="E1" s="167"/>
      <c r="F1" s="167"/>
      <c r="G1" s="167"/>
      <c r="H1" s="167"/>
      <c r="I1" s="167"/>
      <c r="J1" s="167"/>
      <c r="K1" s="167"/>
      <c r="L1" s="167"/>
      <c r="M1" s="167"/>
      <c r="N1" s="167"/>
      <c r="O1" s="167"/>
      <c r="P1" s="167"/>
      <c r="Q1" s="167"/>
    </row>
    <row r="2" spans="1:18" ht="47.25" customHeight="1">
      <c r="A2" s="167"/>
      <c r="B2" s="167"/>
      <c r="C2" s="167"/>
      <c r="D2" s="167"/>
      <c r="E2" s="167"/>
      <c r="F2" s="167"/>
      <c r="G2" s="167"/>
      <c r="H2" s="167"/>
      <c r="I2" s="167"/>
      <c r="J2" s="167"/>
      <c r="K2" s="167"/>
      <c r="L2" s="167"/>
      <c r="M2" s="167"/>
      <c r="N2" s="167"/>
      <c r="O2" s="167"/>
      <c r="P2" s="167"/>
      <c r="Q2" s="167"/>
    </row>
    <row r="4" spans="1:18">
      <c r="A4" s="168" t="s">
        <v>9</v>
      </c>
      <c r="B4" s="168" t="s">
        <v>110</v>
      </c>
      <c r="C4" s="168" t="s">
        <v>38</v>
      </c>
      <c r="D4" s="168"/>
      <c r="E4" s="168"/>
      <c r="F4" s="168"/>
      <c r="G4" s="168"/>
      <c r="H4" s="168" t="s">
        <v>287</v>
      </c>
      <c r="I4" s="168"/>
      <c r="J4" s="168" t="s">
        <v>47</v>
      </c>
      <c r="K4" s="168"/>
      <c r="L4" s="168"/>
      <c r="M4" s="168"/>
      <c r="N4" s="168"/>
      <c r="O4" s="164" t="s">
        <v>613</v>
      </c>
      <c r="P4" s="168" t="s">
        <v>53</v>
      </c>
      <c r="Q4" s="168" t="s">
        <v>614</v>
      </c>
      <c r="R4" s="168" t="s">
        <v>54</v>
      </c>
    </row>
    <row r="5" spans="1:18" ht="85.5">
      <c r="A5" s="168"/>
      <c r="B5" s="168"/>
      <c r="C5" s="64" t="s">
        <v>39</v>
      </c>
      <c r="D5" s="64" t="s">
        <v>40</v>
      </c>
      <c r="E5" s="64" t="s">
        <v>41</v>
      </c>
      <c r="F5" s="64" t="s">
        <v>42</v>
      </c>
      <c r="G5" s="64" t="s">
        <v>43</v>
      </c>
      <c r="H5" s="64" t="s">
        <v>45</v>
      </c>
      <c r="I5" s="64" t="s">
        <v>46</v>
      </c>
      <c r="J5" s="64" t="s">
        <v>111</v>
      </c>
      <c r="K5" s="64" t="s">
        <v>49</v>
      </c>
      <c r="L5" s="64" t="s">
        <v>112</v>
      </c>
      <c r="M5" s="64" t="s">
        <v>140</v>
      </c>
      <c r="N5" s="64" t="s">
        <v>52</v>
      </c>
      <c r="O5" s="165"/>
      <c r="P5" s="168"/>
      <c r="Q5" s="168"/>
      <c r="R5" s="168"/>
    </row>
    <row r="6" spans="1:18">
      <c r="A6" s="66" t="s">
        <v>114</v>
      </c>
      <c r="B6" s="175" t="s">
        <v>141</v>
      </c>
      <c r="C6" s="175"/>
      <c r="D6" s="175"/>
      <c r="E6" s="175"/>
      <c r="F6" s="175"/>
      <c r="G6" s="175"/>
      <c r="H6" s="175"/>
      <c r="I6" s="175"/>
      <c r="J6" s="175"/>
      <c r="K6" s="175"/>
      <c r="L6" s="175"/>
      <c r="M6" s="175"/>
      <c r="N6" s="175"/>
      <c r="O6" s="175"/>
      <c r="P6" s="175"/>
      <c r="Q6" s="175"/>
      <c r="R6" s="175"/>
    </row>
    <row r="7" spans="1:18" ht="45">
      <c r="A7" s="10">
        <v>1</v>
      </c>
      <c r="B7" s="67" t="s">
        <v>142</v>
      </c>
      <c r="C7" s="10"/>
      <c r="D7" s="10"/>
      <c r="E7" s="10"/>
      <c r="F7" s="10"/>
      <c r="G7" s="67" t="s">
        <v>223</v>
      </c>
      <c r="H7" s="67" t="s">
        <v>1</v>
      </c>
      <c r="I7" s="67"/>
      <c r="J7" s="10"/>
      <c r="K7" s="67"/>
      <c r="L7" s="10"/>
      <c r="M7" s="67" t="s">
        <v>297</v>
      </c>
      <c r="N7" s="67"/>
      <c r="O7" s="67" t="s">
        <v>723</v>
      </c>
      <c r="P7" s="67" t="s">
        <v>144</v>
      </c>
      <c r="Q7" s="10"/>
      <c r="R7" s="67"/>
    </row>
    <row r="8" spans="1:18" ht="45">
      <c r="A8" s="10">
        <v>2</v>
      </c>
      <c r="B8" s="67" t="s">
        <v>145</v>
      </c>
      <c r="C8" s="10"/>
      <c r="D8" s="10"/>
      <c r="E8" s="10"/>
      <c r="F8" s="10"/>
      <c r="G8" s="67" t="s">
        <v>223</v>
      </c>
      <c r="H8" s="67" t="s">
        <v>1</v>
      </c>
      <c r="I8" s="67"/>
      <c r="J8" s="10"/>
      <c r="K8" s="67"/>
      <c r="L8" s="10"/>
      <c r="M8" s="67" t="s">
        <v>297</v>
      </c>
      <c r="N8" s="67"/>
      <c r="O8" s="67" t="s">
        <v>723</v>
      </c>
      <c r="P8" s="67" t="s">
        <v>144</v>
      </c>
      <c r="Q8" s="10"/>
      <c r="R8" s="67"/>
    </row>
    <row r="9" spans="1:18" ht="60">
      <c r="A9" s="10">
        <v>3</v>
      </c>
      <c r="B9" s="67" t="s">
        <v>146</v>
      </c>
      <c r="C9" s="10" t="s">
        <v>1</v>
      </c>
      <c r="D9" s="10" t="s">
        <v>1</v>
      </c>
      <c r="E9" s="10"/>
      <c r="F9" s="10" t="s">
        <v>1</v>
      </c>
      <c r="G9" s="67"/>
      <c r="H9" s="67" t="s">
        <v>1</v>
      </c>
      <c r="I9" s="67"/>
      <c r="J9" s="10"/>
      <c r="K9" s="67"/>
      <c r="L9" s="10"/>
      <c r="M9" s="67" t="s">
        <v>297</v>
      </c>
      <c r="N9" s="67"/>
      <c r="O9" s="67" t="s">
        <v>723</v>
      </c>
      <c r="P9" s="67" t="s">
        <v>144</v>
      </c>
      <c r="Q9" s="10"/>
      <c r="R9" s="67"/>
    </row>
    <row r="10" spans="1:18" ht="45">
      <c r="A10" s="10">
        <v>4</v>
      </c>
      <c r="B10" s="67" t="s">
        <v>147</v>
      </c>
      <c r="C10" s="10"/>
      <c r="D10" s="10"/>
      <c r="E10" s="10"/>
      <c r="F10" s="10" t="s">
        <v>1</v>
      </c>
      <c r="G10" s="67"/>
      <c r="H10" s="67" t="s">
        <v>1</v>
      </c>
      <c r="I10" s="67"/>
      <c r="J10" s="10"/>
      <c r="K10" s="67"/>
      <c r="L10" s="10"/>
      <c r="M10" s="67" t="s">
        <v>298</v>
      </c>
      <c r="N10" s="67"/>
      <c r="O10" s="67" t="s">
        <v>723</v>
      </c>
      <c r="P10" s="67" t="s">
        <v>144</v>
      </c>
      <c r="Q10" s="10"/>
      <c r="R10" s="67"/>
    </row>
    <row r="11" spans="1:18" ht="60">
      <c r="A11" s="10">
        <v>5</v>
      </c>
      <c r="B11" s="67" t="s">
        <v>148</v>
      </c>
      <c r="C11" s="10"/>
      <c r="D11" s="10"/>
      <c r="E11" s="10"/>
      <c r="F11" s="10"/>
      <c r="G11" s="67" t="s">
        <v>223</v>
      </c>
      <c r="H11" s="67" t="s">
        <v>1</v>
      </c>
      <c r="I11" s="67"/>
      <c r="J11" s="10"/>
      <c r="K11" s="67"/>
      <c r="L11" s="10"/>
      <c r="M11" s="67" t="s">
        <v>149</v>
      </c>
      <c r="N11" s="67"/>
      <c r="O11" s="67" t="s">
        <v>724</v>
      </c>
      <c r="P11" s="67" t="s">
        <v>144</v>
      </c>
      <c r="Q11" s="10"/>
      <c r="R11" s="67"/>
    </row>
    <row r="12" spans="1:18" ht="60">
      <c r="A12" s="10">
        <v>6</v>
      </c>
      <c r="B12" s="67" t="s">
        <v>150</v>
      </c>
      <c r="C12" s="10"/>
      <c r="D12" s="10"/>
      <c r="E12" s="10"/>
      <c r="F12" s="10"/>
      <c r="G12" s="67" t="s">
        <v>223</v>
      </c>
      <c r="H12" s="67" t="s">
        <v>1</v>
      </c>
      <c r="I12" s="67"/>
      <c r="J12" s="10"/>
      <c r="K12" s="67"/>
      <c r="L12" s="10"/>
      <c r="M12" s="67" t="s">
        <v>149</v>
      </c>
      <c r="N12" s="67"/>
      <c r="O12" s="67" t="s">
        <v>724</v>
      </c>
      <c r="P12" s="67" t="s">
        <v>144</v>
      </c>
      <c r="Q12" s="10"/>
      <c r="R12" s="67"/>
    </row>
    <row r="13" spans="1:18" ht="225">
      <c r="A13" s="10">
        <v>7</v>
      </c>
      <c r="B13" s="67" t="s">
        <v>151</v>
      </c>
      <c r="C13" s="10"/>
      <c r="D13" s="10"/>
      <c r="E13" s="10"/>
      <c r="F13" s="10"/>
      <c r="G13" s="67" t="s">
        <v>294</v>
      </c>
      <c r="H13" s="67" t="s">
        <v>1</v>
      </c>
      <c r="I13" s="67"/>
      <c r="J13" s="10"/>
      <c r="K13" s="67"/>
      <c r="L13" s="10"/>
      <c r="M13" s="67" t="s">
        <v>299</v>
      </c>
      <c r="N13" s="67"/>
      <c r="O13" s="105" t="s">
        <v>725</v>
      </c>
      <c r="P13" s="67" t="s">
        <v>144</v>
      </c>
      <c r="Q13" s="10"/>
      <c r="R13" s="67"/>
    </row>
    <row r="14" spans="1:18" ht="60">
      <c r="A14" s="10">
        <v>8</v>
      </c>
      <c r="B14" s="67" t="s">
        <v>152</v>
      </c>
      <c r="C14" s="10"/>
      <c r="D14" s="10"/>
      <c r="E14" s="10"/>
      <c r="F14" s="10"/>
      <c r="G14" s="67" t="s">
        <v>223</v>
      </c>
      <c r="H14" s="67" t="s">
        <v>1</v>
      </c>
      <c r="I14" s="67"/>
      <c r="J14" s="10"/>
      <c r="K14" s="67"/>
      <c r="L14" s="10"/>
      <c r="M14" s="67" t="s">
        <v>299</v>
      </c>
      <c r="N14" s="67"/>
      <c r="O14" s="67" t="s">
        <v>726</v>
      </c>
      <c r="P14" s="67" t="s">
        <v>144</v>
      </c>
      <c r="Q14" s="10"/>
      <c r="R14" s="67"/>
    </row>
    <row r="15" spans="1:18" ht="60">
      <c r="A15" s="10">
        <v>9</v>
      </c>
      <c r="B15" s="11" t="s">
        <v>153</v>
      </c>
      <c r="C15" s="16"/>
      <c r="D15" s="16"/>
      <c r="E15" s="16"/>
      <c r="F15" s="16"/>
      <c r="G15" s="11" t="s">
        <v>327</v>
      </c>
      <c r="H15" s="11" t="s">
        <v>1</v>
      </c>
      <c r="I15" s="11"/>
      <c r="J15" s="16"/>
      <c r="K15" s="11"/>
      <c r="L15" s="16"/>
      <c r="M15" s="67" t="s">
        <v>299</v>
      </c>
      <c r="N15" s="11"/>
      <c r="O15" s="11" t="s">
        <v>727</v>
      </c>
      <c r="P15" s="11" t="s">
        <v>144</v>
      </c>
      <c r="Q15" s="16"/>
      <c r="R15" s="11"/>
    </row>
    <row r="16" spans="1:18" ht="45">
      <c r="A16" s="10">
        <v>10</v>
      </c>
      <c r="B16" s="67" t="s">
        <v>154</v>
      </c>
      <c r="C16" s="10"/>
      <c r="D16" s="10" t="s">
        <v>1</v>
      </c>
      <c r="E16" s="10"/>
      <c r="F16" s="10" t="s">
        <v>1</v>
      </c>
      <c r="G16" s="67"/>
      <c r="H16" s="67" t="s">
        <v>1</v>
      </c>
      <c r="I16" s="67"/>
      <c r="J16" s="10"/>
      <c r="K16" s="67"/>
      <c r="L16" s="10"/>
      <c r="M16" s="67" t="s">
        <v>300</v>
      </c>
      <c r="N16" s="67"/>
      <c r="O16" s="67" t="s">
        <v>723</v>
      </c>
      <c r="P16" s="67" t="s">
        <v>144</v>
      </c>
      <c r="Q16" s="10"/>
      <c r="R16" s="67"/>
    </row>
    <row r="17" spans="1:18" ht="45">
      <c r="A17" s="10">
        <v>11</v>
      </c>
      <c r="B17" s="67" t="s">
        <v>155</v>
      </c>
      <c r="C17" s="10"/>
      <c r="D17" s="10" t="s">
        <v>1</v>
      </c>
      <c r="E17" s="10"/>
      <c r="F17" s="10" t="s">
        <v>1</v>
      </c>
      <c r="G17" s="67" t="s">
        <v>223</v>
      </c>
      <c r="H17" s="67" t="s">
        <v>1</v>
      </c>
      <c r="I17" s="67"/>
      <c r="J17" s="10"/>
      <c r="K17" s="67"/>
      <c r="L17" s="10"/>
      <c r="M17" s="67" t="s">
        <v>300</v>
      </c>
      <c r="N17" s="67"/>
      <c r="O17" s="67" t="s">
        <v>723</v>
      </c>
      <c r="P17" s="67" t="s">
        <v>144</v>
      </c>
      <c r="Q17" s="10"/>
      <c r="R17" s="67"/>
    </row>
    <row r="18" spans="1:18" ht="45">
      <c r="A18" s="10">
        <v>12</v>
      </c>
      <c r="B18" s="67" t="s">
        <v>156</v>
      </c>
      <c r="C18" s="10" t="s">
        <v>1</v>
      </c>
      <c r="D18" s="10" t="s">
        <v>1</v>
      </c>
      <c r="E18" s="10"/>
      <c r="F18" s="10"/>
      <c r="G18" s="67"/>
      <c r="H18" s="67" t="s">
        <v>1</v>
      </c>
      <c r="I18" s="67"/>
      <c r="J18" s="10"/>
      <c r="K18" s="67"/>
      <c r="L18" s="10"/>
      <c r="M18" s="13" t="s">
        <v>301</v>
      </c>
      <c r="N18" s="67"/>
      <c r="O18" s="67" t="s">
        <v>723</v>
      </c>
      <c r="P18" s="67" t="s">
        <v>144</v>
      </c>
      <c r="Q18" s="10"/>
      <c r="R18" s="67"/>
    </row>
    <row r="19" spans="1:18" ht="45">
      <c r="A19" s="10">
        <v>13</v>
      </c>
      <c r="B19" s="67" t="s">
        <v>157</v>
      </c>
      <c r="C19" s="10"/>
      <c r="D19" s="10" t="s">
        <v>1</v>
      </c>
      <c r="E19" s="10"/>
      <c r="F19" s="10" t="s">
        <v>1</v>
      </c>
      <c r="G19" s="67"/>
      <c r="H19" s="67" t="s">
        <v>1</v>
      </c>
      <c r="I19" s="67"/>
      <c r="J19" s="10"/>
      <c r="K19" s="67"/>
      <c r="L19" s="10"/>
      <c r="M19" s="13" t="s">
        <v>301</v>
      </c>
      <c r="N19" s="67"/>
      <c r="O19" s="67" t="s">
        <v>723</v>
      </c>
      <c r="P19" s="67" t="s">
        <v>144</v>
      </c>
      <c r="Q19" s="10"/>
      <c r="R19" s="67"/>
    </row>
    <row r="20" spans="1:18" ht="135">
      <c r="A20" s="10">
        <v>14</v>
      </c>
      <c r="B20" s="67" t="s">
        <v>158</v>
      </c>
      <c r="C20" s="10" t="s">
        <v>1</v>
      </c>
      <c r="D20" s="10" t="s">
        <v>1</v>
      </c>
      <c r="E20" s="10"/>
      <c r="F20" s="10" t="s">
        <v>1</v>
      </c>
      <c r="G20" s="67" t="s">
        <v>223</v>
      </c>
      <c r="H20" s="67" t="s">
        <v>1</v>
      </c>
      <c r="I20" s="67"/>
      <c r="J20" s="10"/>
      <c r="K20" s="67"/>
      <c r="L20" s="10"/>
      <c r="M20" s="67" t="s">
        <v>302</v>
      </c>
      <c r="N20" s="67"/>
      <c r="O20" s="67" t="s">
        <v>723</v>
      </c>
      <c r="P20" s="67" t="s">
        <v>144</v>
      </c>
      <c r="Q20" s="10"/>
      <c r="R20" s="67"/>
    </row>
    <row r="21" spans="1:18" ht="75">
      <c r="A21" s="10">
        <v>15</v>
      </c>
      <c r="B21" s="67" t="s">
        <v>159</v>
      </c>
      <c r="C21" s="10"/>
      <c r="D21" s="10"/>
      <c r="E21" s="10"/>
      <c r="F21" s="10"/>
      <c r="G21" s="67" t="s">
        <v>295</v>
      </c>
      <c r="H21" s="67" t="s">
        <v>1</v>
      </c>
      <c r="I21" s="67"/>
      <c r="J21" s="10"/>
      <c r="K21" s="67"/>
      <c r="L21" s="10"/>
      <c r="M21" s="67" t="s">
        <v>303</v>
      </c>
      <c r="N21" s="67"/>
      <c r="O21" s="67" t="s">
        <v>723</v>
      </c>
      <c r="P21" s="67" t="s">
        <v>144</v>
      </c>
      <c r="Q21" s="10"/>
      <c r="R21" s="67"/>
    </row>
    <row r="22" spans="1:18" ht="60">
      <c r="A22" s="10">
        <v>16</v>
      </c>
      <c r="B22" s="67" t="s">
        <v>160</v>
      </c>
      <c r="C22" s="10" t="s">
        <v>1</v>
      </c>
      <c r="D22" s="10"/>
      <c r="E22" s="10"/>
      <c r="F22" s="10" t="s">
        <v>1</v>
      </c>
      <c r="G22" s="67" t="s">
        <v>223</v>
      </c>
      <c r="H22" s="67" t="s">
        <v>1</v>
      </c>
      <c r="I22" s="67"/>
      <c r="J22" s="10"/>
      <c r="K22" s="67"/>
      <c r="L22" s="10"/>
      <c r="M22" s="67" t="s">
        <v>161</v>
      </c>
      <c r="N22" s="67"/>
      <c r="O22" s="67" t="s">
        <v>723</v>
      </c>
      <c r="P22" s="67" t="s">
        <v>144</v>
      </c>
      <c r="Q22" s="10"/>
      <c r="R22" s="67"/>
    </row>
    <row r="23" spans="1:18" ht="45">
      <c r="A23" s="10">
        <v>17</v>
      </c>
      <c r="B23" s="67" t="s">
        <v>162</v>
      </c>
      <c r="C23" s="10" t="s">
        <v>1</v>
      </c>
      <c r="D23" s="10"/>
      <c r="E23" s="10"/>
      <c r="F23" s="10" t="s">
        <v>1</v>
      </c>
      <c r="G23" s="67" t="s">
        <v>223</v>
      </c>
      <c r="H23" s="67" t="s">
        <v>1</v>
      </c>
      <c r="I23" s="67"/>
      <c r="J23" s="10"/>
      <c r="K23" s="67"/>
      <c r="L23" s="10"/>
      <c r="M23" s="67" t="s">
        <v>304</v>
      </c>
      <c r="N23" s="67"/>
      <c r="O23" s="67" t="s">
        <v>728</v>
      </c>
      <c r="P23" s="67" t="s">
        <v>144</v>
      </c>
      <c r="Q23" s="10"/>
      <c r="R23" s="67"/>
    </row>
    <row r="24" spans="1:18" ht="45">
      <c r="A24" s="10">
        <v>18</v>
      </c>
      <c r="B24" s="67" t="s">
        <v>163</v>
      </c>
      <c r="C24" s="10" t="s">
        <v>1</v>
      </c>
      <c r="D24" s="10" t="s">
        <v>1</v>
      </c>
      <c r="E24" s="10"/>
      <c r="F24" s="10"/>
      <c r="G24" s="67"/>
      <c r="H24" s="67" t="s">
        <v>1</v>
      </c>
      <c r="I24" s="67"/>
      <c r="J24" s="10"/>
      <c r="K24" s="67"/>
      <c r="L24" s="10"/>
      <c r="M24" s="67" t="s">
        <v>305</v>
      </c>
      <c r="N24" s="67"/>
      <c r="O24" s="67" t="s">
        <v>723</v>
      </c>
      <c r="P24" s="67" t="s">
        <v>144</v>
      </c>
      <c r="Q24" s="10"/>
      <c r="R24" s="67"/>
    </row>
    <row r="25" spans="1:18" ht="45">
      <c r="A25" s="10">
        <v>19</v>
      </c>
      <c r="B25" s="67" t="s">
        <v>164</v>
      </c>
      <c r="C25" s="10"/>
      <c r="D25" s="10" t="s">
        <v>1</v>
      </c>
      <c r="E25" s="10"/>
      <c r="F25" s="10" t="s">
        <v>1</v>
      </c>
      <c r="G25" s="67"/>
      <c r="H25" s="67" t="s">
        <v>1</v>
      </c>
      <c r="I25" s="67"/>
      <c r="J25" s="10"/>
      <c r="K25" s="67"/>
      <c r="L25" s="10"/>
      <c r="M25" s="67" t="s">
        <v>305</v>
      </c>
      <c r="N25" s="67"/>
      <c r="O25" s="67" t="s">
        <v>723</v>
      </c>
      <c r="P25" s="67" t="s">
        <v>144</v>
      </c>
      <c r="Q25" s="10"/>
      <c r="R25" s="67"/>
    </row>
    <row r="26" spans="1:18" ht="75">
      <c r="A26" s="10">
        <v>20</v>
      </c>
      <c r="B26" s="67" t="s">
        <v>165</v>
      </c>
      <c r="C26" s="10"/>
      <c r="D26" s="10"/>
      <c r="E26" s="10"/>
      <c r="F26" s="10"/>
      <c r="G26" s="67" t="s">
        <v>296</v>
      </c>
      <c r="H26" s="67" t="s">
        <v>1</v>
      </c>
      <c r="I26" s="67"/>
      <c r="J26" s="10"/>
      <c r="K26" s="67"/>
      <c r="L26" s="10"/>
      <c r="M26" s="13" t="s">
        <v>306</v>
      </c>
      <c r="N26" s="67"/>
      <c r="O26" s="67" t="s">
        <v>723</v>
      </c>
      <c r="P26" s="67" t="s">
        <v>144</v>
      </c>
      <c r="Q26" s="10"/>
      <c r="R26" s="67"/>
    </row>
    <row r="27" spans="1:18" ht="60">
      <c r="A27" s="10">
        <v>21</v>
      </c>
      <c r="B27" s="67" t="s">
        <v>166</v>
      </c>
      <c r="C27" s="10" t="s">
        <v>1</v>
      </c>
      <c r="D27" s="10"/>
      <c r="E27" s="10"/>
      <c r="F27" s="10" t="s">
        <v>1</v>
      </c>
      <c r="G27" s="67" t="s">
        <v>223</v>
      </c>
      <c r="H27" s="67" t="s">
        <v>1</v>
      </c>
      <c r="I27" s="67"/>
      <c r="J27" s="10"/>
      <c r="K27" s="67"/>
      <c r="L27" s="10"/>
      <c r="M27" s="13" t="s">
        <v>307</v>
      </c>
      <c r="N27" s="67"/>
      <c r="O27" s="67" t="s">
        <v>723</v>
      </c>
      <c r="P27" s="67" t="s">
        <v>144</v>
      </c>
      <c r="Q27" s="10"/>
      <c r="R27" s="67"/>
    </row>
    <row r="28" spans="1:18" ht="90">
      <c r="A28" s="10">
        <v>22</v>
      </c>
      <c r="B28" s="67" t="s">
        <v>167</v>
      </c>
      <c r="C28" s="10"/>
      <c r="D28" s="10" t="s">
        <v>1</v>
      </c>
      <c r="E28" s="10"/>
      <c r="F28" s="10" t="s">
        <v>1</v>
      </c>
      <c r="G28" s="67"/>
      <c r="H28" s="67" t="s">
        <v>1</v>
      </c>
      <c r="I28" s="67"/>
      <c r="J28" s="10"/>
      <c r="K28" s="67"/>
      <c r="L28" s="10"/>
      <c r="M28" s="67" t="s">
        <v>307</v>
      </c>
      <c r="N28" s="67"/>
      <c r="O28" s="67" t="s">
        <v>723</v>
      </c>
      <c r="P28" s="67" t="s">
        <v>144</v>
      </c>
      <c r="Q28" s="10"/>
      <c r="R28" s="67"/>
    </row>
    <row r="29" spans="1:18" ht="45">
      <c r="A29" s="10">
        <v>23</v>
      </c>
      <c r="B29" s="67" t="s">
        <v>168</v>
      </c>
      <c r="C29" s="10" t="s">
        <v>1</v>
      </c>
      <c r="D29" s="10"/>
      <c r="E29" s="10"/>
      <c r="F29" s="10" t="s">
        <v>1</v>
      </c>
      <c r="G29" s="67" t="s">
        <v>223</v>
      </c>
      <c r="H29" s="67" t="s">
        <v>1</v>
      </c>
      <c r="I29" s="67"/>
      <c r="J29" s="10"/>
      <c r="K29" s="67"/>
      <c r="L29" s="10"/>
      <c r="M29" s="67" t="s">
        <v>308</v>
      </c>
      <c r="N29" s="67"/>
      <c r="O29" s="67" t="s">
        <v>729</v>
      </c>
      <c r="P29" s="67" t="s">
        <v>144</v>
      </c>
      <c r="Q29" s="10"/>
      <c r="R29" s="67"/>
    </row>
    <row r="30" spans="1:18" ht="45">
      <c r="A30" s="10">
        <v>24</v>
      </c>
      <c r="B30" s="67" t="s">
        <v>169</v>
      </c>
      <c r="C30" s="10" t="s">
        <v>1</v>
      </c>
      <c r="D30" s="10" t="s">
        <v>1</v>
      </c>
      <c r="E30" s="10"/>
      <c r="F30" s="10"/>
      <c r="G30" s="67"/>
      <c r="H30" s="67" t="s">
        <v>1</v>
      </c>
      <c r="I30" s="67"/>
      <c r="J30" s="10"/>
      <c r="K30" s="67"/>
      <c r="L30" s="10"/>
      <c r="M30" s="67" t="s">
        <v>307</v>
      </c>
      <c r="N30" s="67"/>
      <c r="O30" s="67" t="s">
        <v>723</v>
      </c>
      <c r="P30" s="67" t="s">
        <v>144</v>
      </c>
      <c r="Q30" s="10"/>
      <c r="R30" s="67"/>
    </row>
    <row r="31" spans="1:18" ht="45">
      <c r="A31" s="10">
        <v>25</v>
      </c>
      <c r="B31" s="67" t="s">
        <v>170</v>
      </c>
      <c r="C31" s="10"/>
      <c r="D31" s="10"/>
      <c r="E31" s="10"/>
      <c r="F31" s="10" t="s">
        <v>1</v>
      </c>
      <c r="G31" s="67"/>
      <c r="H31" s="67" t="s">
        <v>1</v>
      </c>
      <c r="I31" s="67"/>
      <c r="J31" s="10"/>
      <c r="K31" s="67"/>
      <c r="L31" s="10"/>
      <c r="M31" s="67" t="s">
        <v>307</v>
      </c>
      <c r="N31" s="67"/>
      <c r="O31" s="67" t="s">
        <v>723</v>
      </c>
      <c r="P31" s="67" t="s">
        <v>144</v>
      </c>
      <c r="Q31" s="10"/>
      <c r="R31" s="67"/>
    </row>
    <row r="32" spans="1:18" ht="75">
      <c r="A32" s="10">
        <v>26</v>
      </c>
      <c r="B32" s="67" t="s">
        <v>171</v>
      </c>
      <c r="C32" s="10"/>
      <c r="D32" s="10"/>
      <c r="E32" s="10"/>
      <c r="F32" s="10"/>
      <c r="G32" s="67" t="s">
        <v>295</v>
      </c>
      <c r="H32" s="67" t="s">
        <v>1</v>
      </c>
      <c r="I32" s="67"/>
      <c r="J32" s="10"/>
      <c r="K32" s="67"/>
      <c r="L32" s="10"/>
      <c r="M32" s="67" t="s">
        <v>309</v>
      </c>
      <c r="N32" s="67"/>
      <c r="O32" s="67" t="s">
        <v>729</v>
      </c>
      <c r="P32" s="67" t="s">
        <v>144</v>
      </c>
      <c r="Q32" s="10"/>
      <c r="R32" s="67"/>
    </row>
    <row r="33" spans="1:18" ht="75">
      <c r="A33" s="10">
        <v>27</v>
      </c>
      <c r="B33" s="67" t="s">
        <v>173</v>
      </c>
      <c r="C33" s="10" t="s">
        <v>1</v>
      </c>
      <c r="D33" s="10"/>
      <c r="E33" s="10"/>
      <c r="F33" s="10" t="s">
        <v>1</v>
      </c>
      <c r="G33" s="67" t="s">
        <v>223</v>
      </c>
      <c r="H33" s="67" t="s">
        <v>1</v>
      </c>
      <c r="I33" s="67"/>
      <c r="J33" s="10"/>
      <c r="K33" s="67"/>
      <c r="L33" s="10"/>
      <c r="M33" s="67" t="s">
        <v>309</v>
      </c>
      <c r="N33" s="67"/>
      <c r="O33" s="67" t="s">
        <v>729</v>
      </c>
      <c r="P33" s="67" t="s">
        <v>144</v>
      </c>
      <c r="Q33" s="10"/>
      <c r="R33" s="67"/>
    </row>
    <row r="34" spans="1:18" ht="90">
      <c r="A34" s="10">
        <v>28</v>
      </c>
      <c r="B34" s="67" t="s">
        <v>174</v>
      </c>
      <c r="C34" s="10"/>
      <c r="D34" s="10" t="s">
        <v>1</v>
      </c>
      <c r="E34" s="10"/>
      <c r="F34" s="10" t="s">
        <v>1</v>
      </c>
      <c r="G34" s="67"/>
      <c r="H34" s="67" t="s">
        <v>1</v>
      </c>
      <c r="I34" s="67"/>
      <c r="J34" s="10"/>
      <c r="K34" s="67"/>
      <c r="L34" s="10"/>
      <c r="M34" s="67" t="s">
        <v>309</v>
      </c>
      <c r="N34" s="67"/>
      <c r="O34" s="67" t="s">
        <v>729</v>
      </c>
      <c r="P34" s="67" t="s">
        <v>144</v>
      </c>
      <c r="Q34" s="10"/>
      <c r="R34" s="67"/>
    </row>
    <row r="35" spans="1:18" ht="60">
      <c r="A35" s="10">
        <v>29</v>
      </c>
      <c r="B35" s="67" t="s">
        <v>175</v>
      </c>
      <c r="C35" s="10"/>
      <c r="D35" s="10"/>
      <c r="E35" s="10"/>
      <c r="F35" s="10" t="s">
        <v>1</v>
      </c>
      <c r="G35" s="67"/>
      <c r="H35" s="67" t="s">
        <v>1</v>
      </c>
      <c r="I35" s="67"/>
      <c r="J35" s="10"/>
      <c r="K35" s="67"/>
      <c r="L35" s="10"/>
      <c r="M35" s="67" t="s">
        <v>309</v>
      </c>
      <c r="N35" s="67"/>
      <c r="O35" s="67" t="s">
        <v>729</v>
      </c>
      <c r="P35" s="67" t="s">
        <v>144</v>
      </c>
      <c r="Q35" s="10"/>
      <c r="R35" s="67"/>
    </row>
    <row r="36" spans="1:18" ht="75">
      <c r="A36" s="10">
        <v>30</v>
      </c>
      <c r="B36" s="67" t="s">
        <v>176</v>
      </c>
      <c r="C36" s="10" t="s">
        <v>1</v>
      </c>
      <c r="D36" s="10"/>
      <c r="E36" s="10"/>
      <c r="F36" s="10" t="s">
        <v>1</v>
      </c>
      <c r="G36" s="67" t="s">
        <v>223</v>
      </c>
      <c r="H36" s="67" t="s">
        <v>1</v>
      </c>
      <c r="I36" s="67"/>
      <c r="J36" s="10"/>
      <c r="K36" s="67"/>
      <c r="L36" s="10"/>
      <c r="M36" s="11" t="s">
        <v>177</v>
      </c>
      <c r="N36" s="67"/>
      <c r="O36" s="67" t="s">
        <v>729</v>
      </c>
      <c r="P36" s="67" t="s">
        <v>144</v>
      </c>
      <c r="Q36" s="10"/>
      <c r="R36" s="67"/>
    </row>
    <row r="37" spans="1:18" ht="75">
      <c r="A37" s="10">
        <v>31</v>
      </c>
      <c r="B37" s="67" t="s">
        <v>178</v>
      </c>
      <c r="C37" s="10"/>
      <c r="D37" s="10"/>
      <c r="E37" s="10"/>
      <c r="F37" s="10" t="s">
        <v>1</v>
      </c>
      <c r="G37" s="67"/>
      <c r="H37" s="67" t="s">
        <v>1</v>
      </c>
      <c r="I37" s="67"/>
      <c r="J37" s="10"/>
      <c r="K37" s="67"/>
      <c r="L37" s="10"/>
      <c r="M37" s="67" t="s">
        <v>172</v>
      </c>
      <c r="N37" s="67"/>
      <c r="O37" s="67" t="s">
        <v>723</v>
      </c>
      <c r="P37" s="67" t="s">
        <v>144</v>
      </c>
      <c r="Q37" s="10"/>
      <c r="R37" s="67"/>
    </row>
    <row r="38" spans="1:18" ht="60">
      <c r="A38" s="10">
        <v>32</v>
      </c>
      <c r="B38" s="67" t="s">
        <v>179</v>
      </c>
      <c r="C38" s="10" t="s">
        <v>1</v>
      </c>
      <c r="D38" s="10" t="s">
        <v>1</v>
      </c>
      <c r="E38" s="10"/>
      <c r="F38" s="10"/>
      <c r="G38" s="67"/>
      <c r="H38" s="67" t="s">
        <v>1</v>
      </c>
      <c r="I38" s="67"/>
      <c r="J38" s="10"/>
      <c r="K38" s="67"/>
      <c r="L38" s="10"/>
      <c r="M38" s="67" t="s">
        <v>309</v>
      </c>
      <c r="N38" s="67"/>
      <c r="O38" s="67" t="s">
        <v>723</v>
      </c>
      <c r="P38" s="67" t="s">
        <v>144</v>
      </c>
      <c r="Q38" s="10"/>
      <c r="R38" s="67"/>
    </row>
    <row r="39" spans="1:18" ht="75">
      <c r="A39" s="10">
        <v>33</v>
      </c>
      <c r="B39" s="67" t="s">
        <v>180</v>
      </c>
      <c r="C39" s="10"/>
      <c r="D39" s="10"/>
      <c r="E39" s="10"/>
      <c r="F39" s="10" t="s">
        <v>1</v>
      </c>
      <c r="G39" s="67"/>
      <c r="H39" s="67" t="s">
        <v>1</v>
      </c>
      <c r="I39" s="67"/>
      <c r="J39" s="10"/>
      <c r="K39" s="67"/>
      <c r="L39" s="10"/>
      <c r="M39" s="67" t="s">
        <v>309</v>
      </c>
      <c r="N39" s="67"/>
      <c r="O39" s="67" t="s">
        <v>723</v>
      </c>
      <c r="P39" s="67" t="s">
        <v>144</v>
      </c>
      <c r="Q39" s="10"/>
      <c r="R39" s="67"/>
    </row>
    <row r="40" spans="1:18" ht="45">
      <c r="A40" s="10">
        <v>34</v>
      </c>
      <c r="B40" s="67" t="s">
        <v>181</v>
      </c>
      <c r="C40" s="10"/>
      <c r="D40" s="10"/>
      <c r="E40" s="10"/>
      <c r="F40" s="10"/>
      <c r="G40" s="67" t="s">
        <v>295</v>
      </c>
      <c r="H40" s="67" t="s">
        <v>1</v>
      </c>
      <c r="I40" s="67"/>
      <c r="J40" s="10"/>
      <c r="K40" s="67"/>
      <c r="L40" s="10"/>
      <c r="M40" s="67" t="s">
        <v>310</v>
      </c>
      <c r="N40" s="67"/>
      <c r="O40" s="67" t="s">
        <v>723</v>
      </c>
      <c r="P40" s="67" t="s">
        <v>144</v>
      </c>
      <c r="Q40" s="10"/>
      <c r="R40" s="67"/>
    </row>
    <row r="41" spans="1:18" ht="75">
      <c r="A41" s="10">
        <v>35</v>
      </c>
      <c r="B41" s="67" t="s">
        <v>182</v>
      </c>
      <c r="C41" s="10" t="s">
        <v>1</v>
      </c>
      <c r="D41" s="10" t="s">
        <v>1</v>
      </c>
      <c r="E41" s="10"/>
      <c r="F41" s="10" t="s">
        <v>1</v>
      </c>
      <c r="G41" s="67" t="s">
        <v>223</v>
      </c>
      <c r="H41" s="67" t="s">
        <v>1</v>
      </c>
      <c r="I41" s="67"/>
      <c r="J41" s="10"/>
      <c r="K41" s="67"/>
      <c r="L41" s="10"/>
      <c r="M41" s="67" t="s">
        <v>310</v>
      </c>
      <c r="N41" s="67"/>
      <c r="O41" s="67" t="s">
        <v>723</v>
      </c>
      <c r="P41" s="67" t="s">
        <v>144</v>
      </c>
      <c r="Q41" s="10"/>
      <c r="R41" s="67"/>
    </row>
    <row r="42" spans="1:18" ht="60">
      <c r="A42" s="10">
        <v>36</v>
      </c>
      <c r="B42" s="67" t="s">
        <v>183</v>
      </c>
      <c r="C42" s="10" t="s">
        <v>1</v>
      </c>
      <c r="D42" s="10"/>
      <c r="E42" s="10"/>
      <c r="F42" s="10" t="s">
        <v>1</v>
      </c>
      <c r="G42" s="67" t="s">
        <v>223</v>
      </c>
      <c r="H42" s="67" t="s">
        <v>1</v>
      </c>
      <c r="I42" s="67"/>
      <c r="J42" s="10"/>
      <c r="K42" s="67"/>
      <c r="L42" s="10"/>
      <c r="M42" s="67" t="s">
        <v>311</v>
      </c>
      <c r="N42" s="67"/>
      <c r="O42" s="67" t="s">
        <v>730</v>
      </c>
      <c r="P42" s="67" t="s">
        <v>144</v>
      </c>
      <c r="Q42" s="10"/>
      <c r="R42" s="67"/>
    </row>
    <row r="43" spans="1:18" ht="75">
      <c r="A43" s="10">
        <v>37</v>
      </c>
      <c r="B43" s="67" t="s">
        <v>184</v>
      </c>
      <c r="C43" s="10" t="s">
        <v>1</v>
      </c>
      <c r="D43" s="10" t="s">
        <v>1</v>
      </c>
      <c r="E43" s="10"/>
      <c r="F43" s="10" t="s">
        <v>1</v>
      </c>
      <c r="G43" s="67"/>
      <c r="H43" s="67" t="s">
        <v>1</v>
      </c>
      <c r="I43" s="67"/>
      <c r="J43" s="10"/>
      <c r="K43" s="67"/>
      <c r="L43" s="10"/>
      <c r="M43" s="17" t="s">
        <v>312</v>
      </c>
      <c r="N43" s="67"/>
      <c r="O43" s="67" t="s">
        <v>723</v>
      </c>
      <c r="P43" s="67" t="s">
        <v>144</v>
      </c>
      <c r="Q43" s="10"/>
      <c r="R43" s="67"/>
    </row>
    <row r="44" spans="1:18" ht="45">
      <c r="A44" s="10">
        <v>38</v>
      </c>
      <c r="B44" s="67" t="s">
        <v>185</v>
      </c>
      <c r="C44" s="10"/>
      <c r="D44" s="10"/>
      <c r="E44" s="10"/>
      <c r="F44" s="10" t="s">
        <v>1</v>
      </c>
      <c r="G44" s="67"/>
      <c r="H44" s="67" t="s">
        <v>1</v>
      </c>
      <c r="I44" s="67"/>
      <c r="J44" s="10"/>
      <c r="K44" s="67"/>
      <c r="L44" s="10"/>
      <c r="M44" s="17" t="s">
        <v>313</v>
      </c>
      <c r="N44" s="67"/>
      <c r="O44" s="67" t="s">
        <v>723</v>
      </c>
      <c r="P44" s="67" t="s">
        <v>144</v>
      </c>
      <c r="Q44" s="10"/>
      <c r="R44" s="67"/>
    </row>
    <row r="45" spans="1:18" ht="90">
      <c r="A45" s="10">
        <v>39</v>
      </c>
      <c r="B45" s="67" t="s">
        <v>186</v>
      </c>
      <c r="C45" s="10"/>
      <c r="D45" s="10"/>
      <c r="E45" s="10"/>
      <c r="F45" s="10"/>
      <c r="G45" s="67" t="s">
        <v>223</v>
      </c>
      <c r="H45" s="67" t="s">
        <v>1</v>
      </c>
      <c r="I45" s="67"/>
      <c r="J45" s="10"/>
      <c r="K45" s="67"/>
      <c r="L45" s="10"/>
      <c r="M45" s="67" t="s">
        <v>314</v>
      </c>
      <c r="N45" s="67"/>
      <c r="O45" s="67" t="s">
        <v>731</v>
      </c>
      <c r="P45" s="67" t="s">
        <v>144</v>
      </c>
      <c r="Q45" s="10"/>
      <c r="R45" s="67"/>
    </row>
    <row r="46" spans="1:18" ht="75">
      <c r="A46" s="10">
        <v>40</v>
      </c>
      <c r="B46" s="67" t="s">
        <v>187</v>
      </c>
      <c r="C46" s="10"/>
      <c r="D46" s="10"/>
      <c r="E46" s="10"/>
      <c r="F46" s="10" t="s">
        <v>1</v>
      </c>
      <c r="G46" s="67"/>
      <c r="H46" s="67" t="s">
        <v>1</v>
      </c>
      <c r="I46" s="67"/>
      <c r="J46" s="10"/>
      <c r="K46" s="67"/>
      <c r="L46" s="10"/>
      <c r="M46" s="67" t="s">
        <v>314</v>
      </c>
      <c r="N46" s="67"/>
      <c r="O46" s="67" t="s">
        <v>731</v>
      </c>
      <c r="P46" s="67" t="s">
        <v>144</v>
      </c>
      <c r="Q46" s="10"/>
      <c r="R46" s="67"/>
    </row>
    <row r="47" spans="1:18" ht="75">
      <c r="A47" s="10">
        <v>41</v>
      </c>
      <c r="B47" s="20" t="s">
        <v>188</v>
      </c>
      <c r="C47" s="19"/>
      <c r="D47" s="19" t="s">
        <v>1</v>
      </c>
      <c r="E47" s="19"/>
      <c r="F47" s="19"/>
      <c r="G47" s="20"/>
      <c r="H47" s="20" t="s">
        <v>1</v>
      </c>
      <c r="I47" s="20"/>
      <c r="J47" s="19"/>
      <c r="K47" s="20"/>
      <c r="L47" s="19"/>
      <c r="M47" s="20" t="s">
        <v>314</v>
      </c>
      <c r="N47" s="20"/>
      <c r="O47" s="67" t="s">
        <v>731</v>
      </c>
      <c r="P47" s="20" t="s">
        <v>144</v>
      </c>
      <c r="Q47" s="19"/>
      <c r="R47" s="20"/>
    </row>
    <row r="48" spans="1:18" ht="75">
      <c r="A48" s="10">
        <v>42</v>
      </c>
      <c r="B48" s="13" t="s">
        <v>189</v>
      </c>
      <c r="C48" s="18"/>
      <c r="D48" s="18"/>
      <c r="E48" s="18"/>
      <c r="F48" s="18" t="s">
        <v>1</v>
      </c>
      <c r="G48" s="13"/>
      <c r="H48" s="13" t="s">
        <v>1</v>
      </c>
      <c r="I48" s="13"/>
      <c r="J48" s="18"/>
      <c r="K48" s="13"/>
      <c r="L48" s="18"/>
      <c r="M48" s="13" t="s">
        <v>315</v>
      </c>
      <c r="N48" s="13"/>
      <c r="O48" s="13" t="s">
        <v>732</v>
      </c>
      <c r="P48" s="13" t="s">
        <v>144</v>
      </c>
      <c r="Q48" s="18"/>
      <c r="R48" s="13"/>
    </row>
    <row r="49" spans="1:18" ht="111.75" customHeight="1">
      <c r="A49" s="10">
        <v>43</v>
      </c>
      <c r="B49" s="67" t="s">
        <v>190</v>
      </c>
      <c r="C49" s="10"/>
      <c r="D49" s="10"/>
      <c r="E49" s="10"/>
      <c r="F49" s="10" t="s">
        <v>1</v>
      </c>
      <c r="G49" s="67"/>
      <c r="H49" s="67" t="s">
        <v>1</v>
      </c>
      <c r="I49" s="67"/>
      <c r="J49" s="10"/>
      <c r="K49" s="67"/>
      <c r="L49" s="10"/>
      <c r="M49" s="13" t="s">
        <v>744</v>
      </c>
      <c r="N49" s="67"/>
      <c r="O49" s="67" t="s">
        <v>733</v>
      </c>
      <c r="P49" s="67" t="s">
        <v>144</v>
      </c>
      <c r="Q49" s="10"/>
      <c r="R49" s="67"/>
    </row>
    <row r="50" spans="1:18" ht="120">
      <c r="A50" s="10">
        <v>44</v>
      </c>
      <c r="B50" s="67" t="s">
        <v>191</v>
      </c>
      <c r="C50" s="10"/>
      <c r="D50" s="10"/>
      <c r="E50" s="10"/>
      <c r="F50" s="10" t="s">
        <v>1</v>
      </c>
      <c r="G50" s="67"/>
      <c r="H50" s="67" t="s">
        <v>1</v>
      </c>
      <c r="I50" s="67"/>
      <c r="J50" s="10"/>
      <c r="K50" s="67"/>
      <c r="L50" s="10"/>
      <c r="M50" s="17" t="s">
        <v>192</v>
      </c>
      <c r="N50" s="67"/>
      <c r="O50" s="67" t="s">
        <v>734</v>
      </c>
      <c r="P50" s="67" t="s">
        <v>144</v>
      </c>
      <c r="Q50" s="10"/>
      <c r="R50" s="67"/>
    </row>
    <row r="51" spans="1:18" ht="120">
      <c r="A51" s="10">
        <v>45</v>
      </c>
      <c r="B51" s="67" t="s">
        <v>193</v>
      </c>
      <c r="C51" s="10" t="s">
        <v>1</v>
      </c>
      <c r="D51" s="10"/>
      <c r="E51" s="10"/>
      <c r="F51" s="10"/>
      <c r="G51" s="67"/>
      <c r="H51" s="67" t="s">
        <v>1</v>
      </c>
      <c r="I51" s="67"/>
      <c r="J51" s="10"/>
      <c r="K51" s="67"/>
      <c r="L51" s="10"/>
      <c r="M51" s="17" t="s">
        <v>316</v>
      </c>
      <c r="N51" s="67"/>
      <c r="O51" s="67" t="s">
        <v>734</v>
      </c>
      <c r="P51" s="67" t="s">
        <v>144</v>
      </c>
      <c r="Q51" s="10"/>
      <c r="R51" s="67"/>
    </row>
    <row r="52" spans="1:18" ht="120">
      <c r="A52" s="10">
        <v>46</v>
      </c>
      <c r="B52" s="67" t="s">
        <v>194</v>
      </c>
      <c r="C52" s="10"/>
      <c r="D52" s="10" t="s">
        <v>1</v>
      </c>
      <c r="E52" s="10"/>
      <c r="F52" s="10"/>
      <c r="G52" s="67"/>
      <c r="H52" s="67" t="s">
        <v>1</v>
      </c>
      <c r="I52" s="67"/>
      <c r="J52" s="10"/>
      <c r="K52" s="67"/>
      <c r="L52" s="10"/>
      <c r="M52" s="17" t="s">
        <v>316</v>
      </c>
      <c r="N52" s="67"/>
      <c r="O52" s="67" t="s">
        <v>734</v>
      </c>
      <c r="P52" s="67" t="s">
        <v>144</v>
      </c>
      <c r="Q52" s="10"/>
      <c r="R52" s="67"/>
    </row>
    <row r="53" spans="1:18" ht="120">
      <c r="A53" s="10">
        <v>47</v>
      </c>
      <c r="B53" s="67" t="s">
        <v>195</v>
      </c>
      <c r="C53" s="10"/>
      <c r="D53" s="10"/>
      <c r="E53" s="10"/>
      <c r="F53" s="10" t="s">
        <v>1</v>
      </c>
      <c r="G53" s="67"/>
      <c r="H53" s="67" t="s">
        <v>1</v>
      </c>
      <c r="I53" s="67"/>
      <c r="J53" s="10"/>
      <c r="K53" s="67"/>
      <c r="L53" s="10"/>
      <c r="M53" s="17" t="s">
        <v>316</v>
      </c>
      <c r="N53" s="67"/>
      <c r="O53" s="67" t="s">
        <v>734</v>
      </c>
      <c r="P53" s="67" t="s">
        <v>144</v>
      </c>
      <c r="Q53" s="10"/>
      <c r="R53" s="67"/>
    </row>
    <row r="54" spans="1:18" ht="120">
      <c r="A54" s="10">
        <v>48</v>
      </c>
      <c r="B54" s="67" t="s">
        <v>196</v>
      </c>
      <c r="C54" s="10"/>
      <c r="D54" s="10"/>
      <c r="E54" s="10"/>
      <c r="F54" s="10" t="s">
        <v>1</v>
      </c>
      <c r="G54" s="67" t="s">
        <v>223</v>
      </c>
      <c r="H54" s="67" t="s">
        <v>1</v>
      </c>
      <c r="I54" s="67"/>
      <c r="J54" s="10"/>
      <c r="K54" s="67"/>
      <c r="L54" s="10"/>
      <c r="M54" s="17" t="s">
        <v>192</v>
      </c>
      <c r="N54" s="67"/>
      <c r="O54" s="67" t="s">
        <v>734</v>
      </c>
      <c r="P54" s="67" t="s">
        <v>144</v>
      </c>
      <c r="Q54" s="10"/>
      <c r="R54" s="67"/>
    </row>
    <row r="55" spans="1:18" ht="120">
      <c r="A55" s="10">
        <v>49</v>
      </c>
      <c r="B55" s="67" t="s">
        <v>197</v>
      </c>
      <c r="C55" s="10"/>
      <c r="D55" s="10"/>
      <c r="E55" s="10"/>
      <c r="F55" s="10" t="s">
        <v>1</v>
      </c>
      <c r="G55" s="67"/>
      <c r="H55" s="67" t="s">
        <v>1</v>
      </c>
      <c r="I55" s="67"/>
      <c r="J55" s="10"/>
      <c r="K55" s="67"/>
      <c r="L55" s="10"/>
      <c r="M55" s="17" t="s">
        <v>316</v>
      </c>
      <c r="N55" s="67"/>
      <c r="O55" s="67" t="s">
        <v>734</v>
      </c>
      <c r="P55" s="67" t="s">
        <v>144</v>
      </c>
      <c r="Q55" s="10"/>
      <c r="R55" s="67"/>
    </row>
    <row r="56" spans="1:18" ht="90">
      <c r="A56" s="10">
        <v>50</v>
      </c>
      <c r="B56" s="67" t="s">
        <v>198</v>
      </c>
      <c r="C56" s="10" t="s">
        <v>1</v>
      </c>
      <c r="D56" s="10"/>
      <c r="E56" s="10"/>
      <c r="F56" s="10" t="s">
        <v>1</v>
      </c>
      <c r="G56" s="67"/>
      <c r="H56" s="67" t="s">
        <v>1</v>
      </c>
      <c r="I56" s="67"/>
      <c r="J56" s="10"/>
      <c r="K56" s="67"/>
      <c r="L56" s="10"/>
      <c r="M56" s="17" t="s">
        <v>317</v>
      </c>
      <c r="N56" s="67"/>
      <c r="O56" s="67" t="s">
        <v>735</v>
      </c>
      <c r="P56" s="67" t="s">
        <v>144</v>
      </c>
      <c r="Q56" s="10"/>
      <c r="R56" s="67"/>
    </row>
    <row r="57" spans="1:18" ht="45">
      <c r="A57" s="10">
        <v>51</v>
      </c>
      <c r="B57" s="13" t="s">
        <v>199</v>
      </c>
      <c r="C57" s="18"/>
      <c r="D57" s="18"/>
      <c r="E57" s="18"/>
      <c r="F57" s="18" t="s">
        <v>1</v>
      </c>
      <c r="G57" s="13" t="s">
        <v>223</v>
      </c>
      <c r="H57" s="13" t="s">
        <v>1</v>
      </c>
      <c r="I57" s="13"/>
      <c r="J57" s="18"/>
      <c r="K57" s="13"/>
      <c r="L57" s="18"/>
      <c r="M57" s="180" t="s">
        <v>318</v>
      </c>
      <c r="N57" s="13"/>
      <c r="O57" s="13" t="s">
        <v>736</v>
      </c>
      <c r="P57" s="13" t="s">
        <v>144</v>
      </c>
      <c r="Q57" s="18"/>
      <c r="R57" s="13"/>
    </row>
    <row r="58" spans="1:18" ht="45">
      <c r="A58" s="10">
        <v>52</v>
      </c>
      <c r="B58" s="13" t="s">
        <v>200</v>
      </c>
      <c r="C58" s="18" t="s">
        <v>1</v>
      </c>
      <c r="D58" s="18" t="s">
        <v>1</v>
      </c>
      <c r="E58" s="18"/>
      <c r="F58" s="18" t="s">
        <v>1</v>
      </c>
      <c r="G58" s="13"/>
      <c r="H58" s="13" t="s">
        <v>1</v>
      </c>
      <c r="I58" s="13"/>
      <c r="J58" s="18"/>
      <c r="K58" s="13"/>
      <c r="L58" s="18"/>
      <c r="M58" s="181"/>
      <c r="N58" s="13"/>
      <c r="O58" s="13" t="s">
        <v>736</v>
      </c>
      <c r="P58" s="13" t="s">
        <v>144</v>
      </c>
      <c r="Q58" s="18"/>
      <c r="R58" s="13"/>
    </row>
    <row r="59" spans="1:18" ht="60">
      <c r="A59" s="10">
        <v>53</v>
      </c>
      <c r="B59" s="13" t="s">
        <v>201</v>
      </c>
      <c r="C59" s="18"/>
      <c r="D59" s="18"/>
      <c r="E59" s="18"/>
      <c r="F59" s="18"/>
      <c r="G59" s="13" t="s">
        <v>295</v>
      </c>
      <c r="H59" s="13" t="s">
        <v>1</v>
      </c>
      <c r="I59" s="13"/>
      <c r="J59" s="18"/>
      <c r="K59" s="13"/>
      <c r="L59" s="18"/>
      <c r="M59" s="13" t="s">
        <v>319</v>
      </c>
      <c r="N59" s="13"/>
      <c r="O59" s="13" t="s">
        <v>736</v>
      </c>
      <c r="P59" s="13" t="s">
        <v>144</v>
      </c>
      <c r="Q59" s="18"/>
      <c r="R59" s="13"/>
    </row>
    <row r="60" spans="1:18" ht="150">
      <c r="A60" s="10">
        <v>54</v>
      </c>
      <c r="B60" s="13" t="s">
        <v>202</v>
      </c>
      <c r="C60" s="18"/>
      <c r="D60" s="18"/>
      <c r="E60" s="18"/>
      <c r="F60" s="18" t="s">
        <v>1</v>
      </c>
      <c r="G60" s="13" t="s">
        <v>516</v>
      </c>
      <c r="H60" s="13" t="s">
        <v>1</v>
      </c>
      <c r="I60" s="13" t="s">
        <v>108</v>
      </c>
      <c r="J60" s="18"/>
      <c r="K60" s="13"/>
      <c r="L60" s="18"/>
      <c r="M60" s="13" t="s">
        <v>320</v>
      </c>
      <c r="N60" s="13"/>
      <c r="O60" s="13" t="s">
        <v>737</v>
      </c>
      <c r="P60" s="13" t="s">
        <v>144</v>
      </c>
      <c r="Q60" s="18"/>
      <c r="R60" s="13"/>
    </row>
    <row r="61" spans="1:18" ht="120">
      <c r="A61" s="10">
        <v>55</v>
      </c>
      <c r="B61" s="13" t="s">
        <v>203</v>
      </c>
      <c r="C61" s="18"/>
      <c r="D61" s="18"/>
      <c r="E61" s="18"/>
      <c r="F61" s="18" t="s">
        <v>1</v>
      </c>
      <c r="G61" s="13" t="s">
        <v>223</v>
      </c>
      <c r="H61" s="13" t="s">
        <v>1</v>
      </c>
      <c r="I61" s="13" t="s">
        <v>108</v>
      </c>
      <c r="J61" s="18"/>
      <c r="K61" s="13"/>
      <c r="L61" s="18"/>
      <c r="M61" s="13" t="s">
        <v>204</v>
      </c>
      <c r="N61" s="13"/>
      <c r="O61" s="13" t="s">
        <v>737</v>
      </c>
      <c r="P61" s="13" t="s">
        <v>144</v>
      </c>
      <c r="Q61" s="18"/>
      <c r="R61" s="13"/>
    </row>
    <row r="62" spans="1:18" ht="45">
      <c r="A62" s="10">
        <v>56</v>
      </c>
      <c r="B62" s="67" t="s">
        <v>205</v>
      </c>
      <c r="C62" s="10"/>
      <c r="D62" s="10"/>
      <c r="E62" s="10"/>
      <c r="F62" s="10" t="s">
        <v>1</v>
      </c>
      <c r="G62" s="67"/>
      <c r="H62" s="67" t="s">
        <v>1</v>
      </c>
      <c r="I62" s="67" t="s">
        <v>108</v>
      </c>
      <c r="J62" s="10"/>
      <c r="K62" s="67"/>
      <c r="L62" s="10"/>
      <c r="M62" s="67" t="s">
        <v>321</v>
      </c>
      <c r="N62" s="67"/>
      <c r="O62" s="67" t="s">
        <v>738</v>
      </c>
      <c r="P62" s="67" t="s">
        <v>144</v>
      </c>
      <c r="Q62" s="10"/>
      <c r="R62" s="67"/>
    </row>
    <row r="63" spans="1:18" ht="75">
      <c r="A63" s="10">
        <v>57</v>
      </c>
      <c r="B63" s="67" t="s">
        <v>206</v>
      </c>
      <c r="C63" s="10" t="s">
        <v>1</v>
      </c>
      <c r="D63" s="10" t="s">
        <v>1</v>
      </c>
      <c r="E63" s="10"/>
      <c r="F63" s="10" t="s">
        <v>1</v>
      </c>
      <c r="G63" s="67"/>
      <c r="H63" s="67" t="s">
        <v>1</v>
      </c>
      <c r="I63" s="67" t="s">
        <v>108</v>
      </c>
      <c r="J63" s="10"/>
      <c r="K63" s="67"/>
      <c r="L63" s="10"/>
      <c r="M63" s="67" t="s">
        <v>322</v>
      </c>
      <c r="N63" s="67"/>
      <c r="O63" s="67" t="s">
        <v>738</v>
      </c>
      <c r="P63" s="67" t="s">
        <v>144</v>
      </c>
      <c r="Q63" s="10"/>
      <c r="R63" s="67"/>
    </row>
    <row r="64" spans="1:18" ht="105">
      <c r="A64" s="10">
        <v>58</v>
      </c>
      <c r="B64" s="67" t="s">
        <v>207</v>
      </c>
      <c r="C64" s="10"/>
      <c r="D64" s="10"/>
      <c r="E64" s="10"/>
      <c r="F64" s="10" t="s">
        <v>1</v>
      </c>
      <c r="G64" s="67"/>
      <c r="H64" s="67" t="s">
        <v>1</v>
      </c>
      <c r="I64" s="67" t="s">
        <v>108</v>
      </c>
      <c r="J64" s="10"/>
      <c r="K64" s="67"/>
      <c r="L64" s="10"/>
      <c r="M64" s="67" t="s">
        <v>208</v>
      </c>
      <c r="N64" s="67"/>
      <c r="O64" s="67" t="s">
        <v>738</v>
      </c>
      <c r="P64" s="67" t="s">
        <v>144</v>
      </c>
      <c r="Q64" s="10"/>
      <c r="R64" s="67"/>
    </row>
    <row r="65" spans="1:18" ht="90">
      <c r="A65" s="10">
        <v>59</v>
      </c>
      <c r="B65" s="67" t="s">
        <v>209</v>
      </c>
      <c r="C65" s="10"/>
      <c r="D65" s="10"/>
      <c r="E65" s="10"/>
      <c r="F65" s="10"/>
      <c r="G65" s="67"/>
      <c r="H65" s="67" t="s">
        <v>1</v>
      </c>
      <c r="I65" s="67" t="s">
        <v>108</v>
      </c>
      <c r="J65" s="10"/>
      <c r="K65" s="67" t="s">
        <v>210</v>
      </c>
      <c r="L65" s="10"/>
      <c r="M65" s="67"/>
      <c r="N65" s="67"/>
      <c r="O65" s="67" t="s">
        <v>739</v>
      </c>
      <c r="P65" s="67" t="s">
        <v>144</v>
      </c>
      <c r="Q65" s="10"/>
      <c r="R65" s="67"/>
    </row>
    <row r="66" spans="1:18" ht="105">
      <c r="A66" s="10">
        <v>60</v>
      </c>
      <c r="B66" s="20" t="s">
        <v>211</v>
      </c>
      <c r="C66" s="19" t="s">
        <v>1</v>
      </c>
      <c r="D66" s="19"/>
      <c r="E66" s="19"/>
      <c r="F66" s="19"/>
      <c r="G66" s="20"/>
      <c r="H66" s="20"/>
      <c r="I66" s="20" t="s">
        <v>108</v>
      </c>
      <c r="J66" s="19"/>
      <c r="K66" s="20"/>
      <c r="L66" s="19"/>
      <c r="M66" s="20" t="s">
        <v>524</v>
      </c>
      <c r="N66" s="20" t="s">
        <v>525</v>
      </c>
      <c r="O66" s="20" t="s">
        <v>727</v>
      </c>
      <c r="P66" s="20" t="s">
        <v>144</v>
      </c>
      <c r="Q66" s="20"/>
      <c r="R66" s="20"/>
    </row>
    <row r="67" spans="1:18" ht="60">
      <c r="A67" s="10">
        <v>61</v>
      </c>
      <c r="B67" s="13" t="s">
        <v>212</v>
      </c>
      <c r="C67" s="18"/>
      <c r="D67" s="18"/>
      <c r="E67" s="18"/>
      <c r="F67" s="18"/>
      <c r="G67" s="13" t="s">
        <v>143</v>
      </c>
      <c r="H67" s="13" t="s">
        <v>1</v>
      </c>
      <c r="I67" s="13" t="s">
        <v>1</v>
      </c>
      <c r="J67" s="18"/>
      <c r="K67" s="13"/>
      <c r="L67" s="18"/>
      <c r="M67" s="13" t="s">
        <v>323</v>
      </c>
      <c r="N67" s="13"/>
      <c r="O67" s="13" t="s">
        <v>739</v>
      </c>
      <c r="P67" s="13" t="s">
        <v>144</v>
      </c>
      <c r="Q67" s="18"/>
      <c r="R67" s="13"/>
    </row>
    <row r="68" spans="1:18" ht="75">
      <c r="A68" s="10">
        <v>62</v>
      </c>
      <c r="B68" s="13" t="s">
        <v>213</v>
      </c>
      <c r="C68" s="18"/>
      <c r="D68" s="18"/>
      <c r="E68" s="18"/>
      <c r="F68" s="18"/>
      <c r="G68" s="13" t="s">
        <v>223</v>
      </c>
      <c r="H68" s="13" t="s">
        <v>1</v>
      </c>
      <c r="I68" s="13" t="s">
        <v>108</v>
      </c>
      <c r="J68" s="18"/>
      <c r="K68" s="13"/>
      <c r="L68" s="18"/>
      <c r="M68" s="13" t="s">
        <v>323</v>
      </c>
      <c r="N68" s="13"/>
      <c r="O68" s="13" t="s">
        <v>739</v>
      </c>
      <c r="P68" s="13" t="s">
        <v>144</v>
      </c>
      <c r="Q68" s="18"/>
      <c r="R68" s="13"/>
    </row>
    <row r="69" spans="1:18" ht="75">
      <c r="A69" s="10">
        <v>63</v>
      </c>
      <c r="B69" s="67" t="s">
        <v>214</v>
      </c>
      <c r="C69" s="10" t="s">
        <v>1</v>
      </c>
      <c r="D69" s="10"/>
      <c r="E69" s="10"/>
      <c r="F69" s="10" t="s">
        <v>1</v>
      </c>
      <c r="G69" s="13" t="s">
        <v>223</v>
      </c>
      <c r="H69" s="67"/>
      <c r="I69" s="67" t="s">
        <v>108</v>
      </c>
      <c r="J69" s="10"/>
      <c r="K69" s="67"/>
      <c r="L69" s="10"/>
      <c r="M69" s="67" t="s">
        <v>324</v>
      </c>
      <c r="N69" s="67"/>
      <c r="O69" s="67" t="s">
        <v>740</v>
      </c>
      <c r="P69" s="67" t="s">
        <v>144</v>
      </c>
      <c r="Q69" s="10"/>
      <c r="R69" s="67"/>
    </row>
    <row r="70" spans="1:18" ht="135">
      <c r="A70" s="10">
        <v>64</v>
      </c>
      <c r="B70" s="67" t="s">
        <v>215</v>
      </c>
      <c r="C70" s="10"/>
      <c r="D70" s="10"/>
      <c r="E70" s="10"/>
      <c r="F70" s="10" t="s">
        <v>1</v>
      </c>
      <c r="G70" s="67"/>
      <c r="H70" s="67"/>
      <c r="I70" s="67" t="s">
        <v>108</v>
      </c>
      <c r="J70" s="10"/>
      <c r="K70" s="67"/>
      <c r="L70" s="10"/>
      <c r="M70" s="67" t="s">
        <v>325</v>
      </c>
      <c r="N70" s="67"/>
      <c r="O70" s="67" t="s">
        <v>626</v>
      </c>
      <c r="P70" s="67" t="s">
        <v>144</v>
      </c>
      <c r="Q70" s="10"/>
      <c r="R70" s="67"/>
    </row>
    <row r="71" spans="1:18" ht="105">
      <c r="A71" s="10">
        <v>65</v>
      </c>
      <c r="B71" s="67" t="s">
        <v>216</v>
      </c>
      <c r="C71" s="10"/>
      <c r="D71" s="10" t="s">
        <v>1</v>
      </c>
      <c r="E71" s="10"/>
      <c r="F71" s="10" t="s">
        <v>1</v>
      </c>
      <c r="G71" s="67"/>
      <c r="H71" s="67" t="s">
        <v>1</v>
      </c>
      <c r="I71" s="67" t="s">
        <v>1</v>
      </c>
      <c r="J71" s="10"/>
      <c r="K71" s="67" t="s">
        <v>217</v>
      </c>
      <c r="L71" s="10"/>
      <c r="M71" s="67" t="s">
        <v>326</v>
      </c>
      <c r="N71" s="67"/>
      <c r="O71" s="67" t="s">
        <v>738</v>
      </c>
      <c r="P71" s="67" t="s">
        <v>144</v>
      </c>
      <c r="Q71" s="10"/>
      <c r="R71" s="67"/>
    </row>
    <row r="72" spans="1:18" ht="60">
      <c r="A72" s="10">
        <v>66</v>
      </c>
      <c r="B72" s="67" t="s">
        <v>517</v>
      </c>
      <c r="C72" s="10"/>
      <c r="D72" s="10"/>
      <c r="E72" s="10"/>
      <c r="F72" s="10"/>
      <c r="G72" s="67" t="s">
        <v>518</v>
      </c>
      <c r="H72" s="67"/>
      <c r="I72" s="67" t="s">
        <v>1</v>
      </c>
      <c r="J72" s="10"/>
      <c r="K72" s="67"/>
      <c r="L72" s="10"/>
      <c r="M72" s="67" t="s">
        <v>519</v>
      </c>
      <c r="N72" s="67"/>
      <c r="O72" s="67" t="s">
        <v>741</v>
      </c>
      <c r="P72" s="67" t="s">
        <v>144</v>
      </c>
      <c r="Q72" s="10"/>
      <c r="R72" s="67"/>
    </row>
    <row r="73" spans="1:18" ht="75">
      <c r="A73" s="10">
        <v>67</v>
      </c>
      <c r="B73" s="67" t="s">
        <v>520</v>
      </c>
      <c r="C73" s="10"/>
      <c r="D73" s="10"/>
      <c r="E73" s="10"/>
      <c r="F73" s="10"/>
      <c r="G73" s="67" t="s">
        <v>521</v>
      </c>
      <c r="H73" s="67"/>
      <c r="I73" s="67" t="s">
        <v>1</v>
      </c>
      <c r="J73" s="10"/>
      <c r="K73" s="67"/>
      <c r="L73" s="10"/>
      <c r="M73" s="67" t="s">
        <v>522</v>
      </c>
      <c r="N73" s="67"/>
      <c r="O73" s="67" t="s">
        <v>742</v>
      </c>
      <c r="P73" s="67" t="s">
        <v>144</v>
      </c>
      <c r="Q73" s="10"/>
      <c r="R73" s="67"/>
    </row>
    <row r="74" spans="1:18" ht="165">
      <c r="A74" s="10">
        <v>68</v>
      </c>
      <c r="B74" s="135" t="s">
        <v>523</v>
      </c>
      <c r="C74" s="10"/>
      <c r="D74" s="10"/>
      <c r="E74" s="10"/>
      <c r="F74" s="10" t="s">
        <v>1</v>
      </c>
      <c r="G74" s="67"/>
      <c r="H74" s="67"/>
      <c r="I74" s="67" t="s">
        <v>1</v>
      </c>
      <c r="J74" s="10"/>
      <c r="K74" s="67"/>
      <c r="L74" s="10"/>
      <c r="M74" s="20" t="s">
        <v>745</v>
      </c>
      <c r="N74" s="67"/>
      <c r="O74" s="135" t="s">
        <v>843</v>
      </c>
      <c r="P74" s="67" t="s">
        <v>144</v>
      </c>
      <c r="Q74" s="10"/>
      <c r="R74" s="67"/>
    </row>
    <row r="75" spans="1:18" ht="105">
      <c r="A75" s="10">
        <v>69</v>
      </c>
      <c r="B75" s="67" t="s">
        <v>526</v>
      </c>
      <c r="C75" s="10"/>
      <c r="D75" s="10"/>
      <c r="E75" s="10"/>
      <c r="F75" s="10"/>
      <c r="G75" s="67" t="s">
        <v>527</v>
      </c>
      <c r="H75" s="67" t="s">
        <v>1</v>
      </c>
      <c r="I75" s="67"/>
      <c r="J75" s="10"/>
      <c r="K75" s="67"/>
      <c r="L75" s="10"/>
      <c r="M75" s="67" t="s">
        <v>528</v>
      </c>
      <c r="N75" s="67"/>
      <c r="O75" s="106" t="s">
        <v>743</v>
      </c>
      <c r="P75" s="67" t="s">
        <v>144</v>
      </c>
      <c r="Q75" s="10"/>
      <c r="R75" s="67"/>
    </row>
  </sheetData>
  <autoFilter ref="A5:R75"/>
  <mergeCells count="12">
    <mergeCell ref="A1:Q2"/>
    <mergeCell ref="A4:A5"/>
    <mergeCell ref="B4:B5"/>
    <mergeCell ref="C4:G4"/>
    <mergeCell ref="H4:I4"/>
    <mergeCell ref="J4:N4"/>
    <mergeCell ref="M57:M58"/>
    <mergeCell ref="O4:O5"/>
    <mergeCell ref="P4:P5"/>
    <mergeCell ref="Q4:Q5"/>
    <mergeCell ref="R4:R5"/>
    <mergeCell ref="B6:R6"/>
  </mergeCells>
  <pageMargins left="0.35433070866141736" right="0.23622047244094491" top="0.35433070866141736" bottom="0.31496062992125984" header="0.31496062992125984" footer="0.31496062992125984"/>
  <pageSetup paperSize="9" orientation="landscape" r:id="rId1"/>
  <headerFooter>
    <oddFooter>&amp;R&amp;"+,thường"&amp;P</oddFooter>
  </headerFooter>
</worksheet>
</file>

<file path=xl/worksheets/sheet7.xml><?xml version="1.0" encoding="utf-8"?>
<worksheet xmlns="http://schemas.openxmlformats.org/spreadsheetml/2006/main" xmlns:r="http://schemas.openxmlformats.org/officeDocument/2006/relationships">
  <sheetPr>
    <tabColor rgb="FFFF0000"/>
  </sheetPr>
  <dimension ref="A1"/>
  <sheetViews>
    <sheetView workbookViewId="0"/>
  </sheetViews>
  <sheetFormatPr defaultRowHeight="14.25"/>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rgb="FF00B0F0"/>
  </sheetPr>
  <dimension ref="A1:R77"/>
  <sheetViews>
    <sheetView view="pageLayout" zoomScaleNormal="100" workbookViewId="0">
      <selection sqref="A1:R2"/>
    </sheetView>
  </sheetViews>
  <sheetFormatPr defaultColWidth="9.125" defaultRowHeight="15"/>
  <cols>
    <col min="1" max="1" width="5" style="4" bestFit="1" customWidth="1"/>
    <col min="2" max="2" width="19.625" style="1" customWidth="1"/>
    <col min="3" max="3" width="6.25" style="1" customWidth="1"/>
    <col min="4" max="5" width="6" style="1" customWidth="1"/>
    <col min="6" max="6" width="5.25" style="1" customWidth="1"/>
    <col min="7" max="7" width="5.875" style="1" bestFit="1" customWidth="1"/>
    <col min="8" max="8" width="5.375" style="1" customWidth="1"/>
    <col min="9" max="9" width="5.625" style="1" customWidth="1"/>
    <col min="10" max="10" width="5.25" style="1" bestFit="1" customWidth="1"/>
    <col min="11" max="11" width="8.125" style="1" bestFit="1" customWidth="1"/>
    <col min="12" max="12" width="9.375" style="1" customWidth="1"/>
    <col min="13" max="13" width="8.625" style="2" bestFit="1" customWidth="1"/>
    <col min="14" max="14" width="8" style="1" customWidth="1"/>
    <col min="15" max="15" width="9" style="1" customWidth="1"/>
    <col min="16" max="16" width="8.75" style="1" customWidth="1"/>
    <col min="17" max="17" width="5.375" style="1" customWidth="1"/>
    <col min="18" max="16384" width="9.125" style="1"/>
  </cols>
  <sheetData>
    <row r="1" spans="1:18" s="3" customFormat="1" ht="44.25" customHeight="1">
      <c r="A1" s="166" t="s">
        <v>865</v>
      </c>
      <c r="B1" s="166"/>
      <c r="C1" s="166"/>
      <c r="D1" s="166"/>
      <c r="E1" s="166"/>
      <c r="F1" s="166"/>
      <c r="G1" s="166"/>
      <c r="H1" s="166"/>
      <c r="I1" s="166"/>
      <c r="J1" s="166"/>
      <c r="K1" s="166"/>
      <c r="L1" s="166"/>
      <c r="M1" s="166"/>
      <c r="N1" s="166"/>
      <c r="O1" s="166"/>
      <c r="P1" s="166"/>
      <c r="Q1" s="166"/>
      <c r="R1" s="166"/>
    </row>
    <row r="2" spans="1:18" s="3" customFormat="1" ht="21.75" customHeight="1">
      <c r="A2" s="166"/>
      <c r="B2" s="166"/>
      <c r="C2" s="166"/>
      <c r="D2" s="166"/>
      <c r="E2" s="166"/>
      <c r="F2" s="166"/>
      <c r="G2" s="166"/>
      <c r="H2" s="166"/>
      <c r="I2" s="166"/>
      <c r="J2" s="166"/>
      <c r="K2" s="166"/>
      <c r="L2" s="166"/>
      <c r="M2" s="166"/>
      <c r="N2" s="166"/>
      <c r="O2" s="166"/>
      <c r="P2" s="166"/>
      <c r="Q2" s="166"/>
      <c r="R2" s="166"/>
    </row>
    <row r="4" spans="1:18">
      <c r="A4" s="168" t="s">
        <v>9</v>
      </c>
      <c r="B4" s="168" t="s">
        <v>37</v>
      </c>
      <c r="C4" s="168" t="s">
        <v>38</v>
      </c>
      <c r="D4" s="168"/>
      <c r="E4" s="168"/>
      <c r="F4" s="168"/>
      <c r="G4" s="168"/>
      <c r="H4" s="168" t="s">
        <v>44</v>
      </c>
      <c r="I4" s="168"/>
      <c r="J4" s="168" t="s">
        <v>47</v>
      </c>
      <c r="K4" s="168"/>
      <c r="L4" s="168"/>
      <c r="M4" s="168"/>
      <c r="N4" s="168"/>
      <c r="O4" s="164" t="s">
        <v>613</v>
      </c>
      <c r="P4" s="168" t="s">
        <v>53</v>
      </c>
      <c r="Q4" s="168" t="s">
        <v>614</v>
      </c>
      <c r="R4" s="168" t="s">
        <v>54</v>
      </c>
    </row>
    <row r="5" spans="1:18" ht="71.25">
      <c r="A5" s="168"/>
      <c r="B5" s="168"/>
      <c r="C5" s="128" t="s">
        <v>39</v>
      </c>
      <c r="D5" s="128" t="s">
        <v>40</v>
      </c>
      <c r="E5" s="128" t="s">
        <v>41</v>
      </c>
      <c r="F5" s="128" t="s">
        <v>42</v>
      </c>
      <c r="G5" s="128" t="s">
        <v>43</v>
      </c>
      <c r="H5" s="128" t="s">
        <v>45</v>
      </c>
      <c r="I5" s="128" t="s">
        <v>46</v>
      </c>
      <c r="J5" s="128" t="s">
        <v>48</v>
      </c>
      <c r="K5" s="128" t="s">
        <v>49</v>
      </c>
      <c r="L5" s="128" t="s">
        <v>50</v>
      </c>
      <c r="M5" s="128" t="s">
        <v>51</v>
      </c>
      <c r="N5" s="128" t="s">
        <v>52</v>
      </c>
      <c r="O5" s="165"/>
      <c r="P5" s="168"/>
      <c r="Q5" s="168"/>
      <c r="R5" s="168"/>
    </row>
    <row r="6" spans="1:18">
      <c r="A6" s="129" t="s">
        <v>56</v>
      </c>
      <c r="B6" s="182" t="s">
        <v>55</v>
      </c>
      <c r="C6" s="183"/>
      <c r="D6" s="183"/>
      <c r="E6" s="183"/>
      <c r="F6" s="183"/>
      <c r="G6" s="183"/>
      <c r="H6" s="183"/>
      <c r="I6" s="183"/>
      <c r="J6" s="183"/>
      <c r="K6" s="183"/>
      <c r="L6" s="183"/>
      <c r="M6" s="183"/>
      <c r="N6" s="183"/>
      <c r="O6" s="183"/>
      <c r="P6" s="183"/>
      <c r="Q6" s="183"/>
      <c r="R6" s="184"/>
    </row>
    <row r="7" spans="1:18">
      <c r="A7" s="185" t="s">
        <v>57</v>
      </c>
      <c r="B7" s="186"/>
      <c r="C7" s="186"/>
      <c r="D7" s="186"/>
      <c r="E7" s="186"/>
      <c r="F7" s="186"/>
      <c r="G7" s="186"/>
      <c r="H7" s="186"/>
      <c r="I7" s="186"/>
      <c r="J7" s="186"/>
      <c r="K7" s="186"/>
      <c r="L7" s="186"/>
      <c r="M7" s="186"/>
      <c r="N7" s="186"/>
      <c r="O7" s="186"/>
      <c r="P7" s="186"/>
      <c r="Q7" s="186"/>
      <c r="R7" s="187"/>
    </row>
    <row r="8" spans="1:18" ht="150">
      <c r="A8" s="10">
        <v>1</v>
      </c>
      <c r="B8" s="11" t="s">
        <v>0</v>
      </c>
      <c r="C8" s="10"/>
      <c r="D8" s="10"/>
      <c r="E8" s="10"/>
      <c r="F8" s="10"/>
      <c r="G8" s="10" t="s">
        <v>1</v>
      </c>
      <c r="H8" s="10" t="s">
        <v>1</v>
      </c>
      <c r="I8" s="10" t="s">
        <v>1</v>
      </c>
      <c r="J8" s="10"/>
      <c r="K8" s="125"/>
      <c r="L8" s="10"/>
      <c r="M8" s="125" t="s">
        <v>60</v>
      </c>
      <c r="N8" s="10"/>
      <c r="O8" s="26" t="s">
        <v>759</v>
      </c>
      <c r="P8" s="125" t="s">
        <v>89</v>
      </c>
      <c r="Q8" s="10"/>
      <c r="R8" s="10"/>
    </row>
    <row r="9" spans="1:18" ht="150">
      <c r="A9" s="10">
        <v>2</v>
      </c>
      <c r="B9" s="11" t="s">
        <v>10</v>
      </c>
      <c r="C9" s="10" t="s">
        <v>1</v>
      </c>
      <c r="D9" s="10" t="s">
        <v>1</v>
      </c>
      <c r="E9" s="10" t="s">
        <v>1</v>
      </c>
      <c r="F9" s="10" t="s">
        <v>1</v>
      </c>
      <c r="G9" s="10"/>
      <c r="H9" s="10" t="s">
        <v>1</v>
      </c>
      <c r="I9" s="10" t="s">
        <v>1</v>
      </c>
      <c r="J9" s="10"/>
      <c r="K9" s="10"/>
      <c r="L9" s="10"/>
      <c r="M9" s="125" t="s">
        <v>60</v>
      </c>
      <c r="N9" s="10"/>
      <c r="O9" s="26" t="s">
        <v>759</v>
      </c>
      <c r="P9" s="125" t="s">
        <v>89</v>
      </c>
      <c r="Q9" s="10"/>
      <c r="R9" s="10"/>
    </row>
    <row r="10" spans="1:18" ht="150">
      <c r="A10" s="10">
        <v>3</v>
      </c>
      <c r="B10" s="11" t="s">
        <v>16</v>
      </c>
      <c r="C10" s="10" t="s">
        <v>1</v>
      </c>
      <c r="D10" s="10" t="s">
        <v>1</v>
      </c>
      <c r="E10" s="10" t="s">
        <v>1</v>
      </c>
      <c r="F10" s="10" t="s">
        <v>1</v>
      </c>
      <c r="G10" s="10"/>
      <c r="H10" s="10" t="s">
        <v>1</v>
      </c>
      <c r="I10" s="10" t="s">
        <v>1</v>
      </c>
      <c r="J10" s="10"/>
      <c r="K10" s="10"/>
      <c r="L10" s="10"/>
      <c r="M10" s="125" t="s">
        <v>60</v>
      </c>
      <c r="N10" s="10"/>
      <c r="O10" s="26" t="s">
        <v>759</v>
      </c>
      <c r="P10" s="125" t="s">
        <v>89</v>
      </c>
      <c r="Q10" s="10"/>
      <c r="R10" s="10"/>
    </row>
    <row r="11" spans="1:18" ht="150">
      <c r="A11" s="10">
        <v>4</v>
      </c>
      <c r="B11" s="11" t="s">
        <v>11</v>
      </c>
      <c r="C11" s="10" t="s">
        <v>1</v>
      </c>
      <c r="D11" s="10" t="s">
        <v>1</v>
      </c>
      <c r="E11" s="10" t="s">
        <v>1</v>
      </c>
      <c r="F11" s="10" t="s">
        <v>1</v>
      </c>
      <c r="G11" s="10"/>
      <c r="H11" s="10" t="s">
        <v>1</v>
      </c>
      <c r="I11" s="10" t="s">
        <v>1</v>
      </c>
      <c r="J11" s="10"/>
      <c r="K11" s="10"/>
      <c r="L11" s="10"/>
      <c r="M11" s="125" t="s">
        <v>60</v>
      </c>
      <c r="N11" s="10"/>
      <c r="O11" s="26" t="s">
        <v>759</v>
      </c>
      <c r="P11" s="125" t="s">
        <v>89</v>
      </c>
      <c r="Q11" s="10"/>
      <c r="R11" s="10"/>
    </row>
    <row r="12" spans="1:18" ht="150">
      <c r="A12" s="10">
        <v>5</v>
      </c>
      <c r="B12" s="11" t="s">
        <v>12</v>
      </c>
      <c r="C12" s="10" t="s">
        <v>1</v>
      </c>
      <c r="D12" s="10" t="s">
        <v>1</v>
      </c>
      <c r="E12" s="10" t="s">
        <v>1</v>
      </c>
      <c r="F12" s="10" t="s">
        <v>1</v>
      </c>
      <c r="G12" s="10"/>
      <c r="H12" s="10" t="s">
        <v>1</v>
      </c>
      <c r="I12" s="10" t="s">
        <v>1</v>
      </c>
      <c r="J12" s="10"/>
      <c r="K12" s="10"/>
      <c r="L12" s="10"/>
      <c r="M12" s="125" t="s">
        <v>60</v>
      </c>
      <c r="N12" s="10"/>
      <c r="O12" s="26" t="s">
        <v>759</v>
      </c>
      <c r="P12" s="125" t="s">
        <v>89</v>
      </c>
      <c r="Q12" s="10"/>
      <c r="R12" s="10"/>
    </row>
    <row r="13" spans="1:18" ht="150">
      <c r="A13" s="10">
        <v>6</v>
      </c>
      <c r="B13" s="11" t="s">
        <v>30</v>
      </c>
      <c r="C13" s="10" t="s">
        <v>1</v>
      </c>
      <c r="D13" s="10" t="s">
        <v>1</v>
      </c>
      <c r="E13" s="10" t="s">
        <v>1</v>
      </c>
      <c r="F13" s="10" t="s">
        <v>1</v>
      </c>
      <c r="G13" s="10"/>
      <c r="H13" s="10" t="s">
        <v>1</v>
      </c>
      <c r="I13" s="10" t="s">
        <v>1</v>
      </c>
      <c r="J13" s="10"/>
      <c r="K13" s="10"/>
      <c r="L13" s="10"/>
      <c r="M13" s="125" t="s">
        <v>60</v>
      </c>
      <c r="N13" s="10"/>
      <c r="O13" s="26" t="s">
        <v>759</v>
      </c>
      <c r="P13" s="125" t="s">
        <v>89</v>
      </c>
      <c r="Q13" s="10"/>
      <c r="R13" s="10"/>
    </row>
    <row r="14" spans="1:18" ht="150">
      <c r="A14" s="10">
        <v>7</v>
      </c>
      <c r="B14" s="12" t="s">
        <v>2</v>
      </c>
      <c r="C14" s="10" t="s">
        <v>1</v>
      </c>
      <c r="D14" s="10" t="s">
        <v>1</v>
      </c>
      <c r="E14" s="10" t="s">
        <v>1</v>
      </c>
      <c r="F14" s="10" t="s">
        <v>1</v>
      </c>
      <c r="G14" s="10"/>
      <c r="H14" s="10" t="s">
        <v>1</v>
      </c>
      <c r="I14" s="10" t="s">
        <v>1</v>
      </c>
      <c r="J14" s="10"/>
      <c r="K14" s="10"/>
      <c r="L14" s="10"/>
      <c r="M14" s="125" t="s">
        <v>60</v>
      </c>
      <c r="N14" s="10"/>
      <c r="O14" s="26" t="s">
        <v>759</v>
      </c>
      <c r="P14" s="125" t="s">
        <v>89</v>
      </c>
      <c r="Q14" s="10"/>
      <c r="R14" s="10"/>
    </row>
    <row r="15" spans="1:18" ht="150">
      <c r="A15" s="10">
        <v>8</v>
      </c>
      <c r="B15" s="11" t="s">
        <v>13</v>
      </c>
      <c r="C15" s="10" t="s">
        <v>1</v>
      </c>
      <c r="D15" s="10" t="s">
        <v>1</v>
      </c>
      <c r="E15" s="10" t="s">
        <v>1</v>
      </c>
      <c r="F15" s="10" t="s">
        <v>1</v>
      </c>
      <c r="G15" s="10"/>
      <c r="H15" s="10" t="s">
        <v>1</v>
      </c>
      <c r="I15" s="10" t="s">
        <v>1</v>
      </c>
      <c r="J15" s="10"/>
      <c r="K15" s="10"/>
      <c r="L15" s="10"/>
      <c r="M15" s="125" t="s">
        <v>60</v>
      </c>
      <c r="N15" s="10"/>
      <c r="O15" s="26" t="s">
        <v>759</v>
      </c>
      <c r="P15" s="125" t="s">
        <v>89</v>
      </c>
      <c r="Q15" s="10"/>
      <c r="R15" s="10"/>
    </row>
    <row r="16" spans="1:18" ht="150">
      <c r="A16" s="10">
        <v>9</v>
      </c>
      <c r="B16" s="11" t="s">
        <v>3</v>
      </c>
      <c r="C16" s="10" t="s">
        <v>1</v>
      </c>
      <c r="D16" s="10" t="s">
        <v>1</v>
      </c>
      <c r="E16" s="10" t="s">
        <v>1</v>
      </c>
      <c r="F16" s="10" t="s">
        <v>1</v>
      </c>
      <c r="G16" s="10"/>
      <c r="H16" s="10" t="s">
        <v>1</v>
      </c>
      <c r="I16" s="10" t="s">
        <v>1</v>
      </c>
      <c r="J16" s="10"/>
      <c r="K16" s="10"/>
      <c r="L16" s="10"/>
      <c r="M16" s="125" t="s">
        <v>60</v>
      </c>
      <c r="N16" s="10"/>
      <c r="O16" s="26" t="s">
        <v>759</v>
      </c>
      <c r="P16" s="125" t="s">
        <v>89</v>
      </c>
      <c r="Q16" s="10"/>
      <c r="R16" s="10"/>
    </row>
    <row r="17" spans="1:18" ht="150">
      <c r="A17" s="10">
        <v>10</v>
      </c>
      <c r="B17" s="11" t="s">
        <v>4</v>
      </c>
      <c r="C17" s="10" t="s">
        <v>1</v>
      </c>
      <c r="D17" s="10" t="s">
        <v>1</v>
      </c>
      <c r="E17" s="10" t="s">
        <v>1</v>
      </c>
      <c r="F17" s="10" t="s">
        <v>1</v>
      </c>
      <c r="G17" s="10"/>
      <c r="H17" s="10" t="s">
        <v>1</v>
      </c>
      <c r="I17" s="10" t="s">
        <v>1</v>
      </c>
      <c r="J17" s="10"/>
      <c r="K17" s="10"/>
      <c r="L17" s="10"/>
      <c r="M17" s="125" t="s">
        <v>60</v>
      </c>
      <c r="N17" s="10"/>
      <c r="O17" s="26" t="s">
        <v>759</v>
      </c>
      <c r="P17" s="125" t="s">
        <v>89</v>
      </c>
      <c r="Q17" s="10"/>
      <c r="R17" s="10"/>
    </row>
    <row r="18" spans="1:18" ht="150">
      <c r="A18" s="10">
        <v>11</v>
      </c>
      <c r="B18" s="11" t="s">
        <v>14</v>
      </c>
      <c r="C18" s="10" t="s">
        <v>1</v>
      </c>
      <c r="D18" s="10" t="s">
        <v>1</v>
      </c>
      <c r="E18" s="10" t="s">
        <v>1</v>
      </c>
      <c r="F18" s="10" t="s">
        <v>1</v>
      </c>
      <c r="G18" s="10" t="s">
        <v>1</v>
      </c>
      <c r="H18" s="10" t="s">
        <v>1</v>
      </c>
      <c r="I18" s="10" t="s">
        <v>1</v>
      </c>
      <c r="J18" s="10"/>
      <c r="K18" s="10"/>
      <c r="L18" s="10"/>
      <c r="M18" s="125" t="s">
        <v>60</v>
      </c>
      <c r="N18" s="10"/>
      <c r="O18" s="26" t="s">
        <v>759</v>
      </c>
      <c r="P18" s="125" t="s">
        <v>89</v>
      </c>
      <c r="Q18" s="10"/>
      <c r="R18" s="10"/>
    </row>
    <row r="19" spans="1:18" ht="150">
      <c r="A19" s="10">
        <v>12</v>
      </c>
      <c r="B19" s="11" t="s">
        <v>5</v>
      </c>
      <c r="C19" s="10"/>
      <c r="D19" s="10"/>
      <c r="E19" s="10"/>
      <c r="F19" s="10" t="s">
        <v>1</v>
      </c>
      <c r="G19" s="10"/>
      <c r="H19" s="10" t="s">
        <v>1</v>
      </c>
      <c r="I19" s="10" t="s">
        <v>1</v>
      </c>
      <c r="J19" s="10"/>
      <c r="K19" s="10"/>
      <c r="L19" s="10"/>
      <c r="M19" s="125" t="s">
        <v>60</v>
      </c>
      <c r="N19" s="10"/>
      <c r="O19" s="26" t="s">
        <v>759</v>
      </c>
      <c r="P19" s="125" t="s">
        <v>89</v>
      </c>
      <c r="Q19" s="10"/>
      <c r="R19" s="10"/>
    </row>
    <row r="20" spans="1:18" ht="150">
      <c r="A20" s="10">
        <v>13</v>
      </c>
      <c r="B20" s="11" t="s">
        <v>6</v>
      </c>
      <c r="C20" s="10"/>
      <c r="D20" s="10"/>
      <c r="E20" s="10"/>
      <c r="F20" s="10" t="s">
        <v>1</v>
      </c>
      <c r="G20" s="10"/>
      <c r="H20" s="10" t="s">
        <v>1</v>
      </c>
      <c r="I20" s="10" t="s">
        <v>1</v>
      </c>
      <c r="J20" s="10"/>
      <c r="K20" s="10"/>
      <c r="L20" s="10"/>
      <c r="M20" s="125" t="s">
        <v>60</v>
      </c>
      <c r="N20" s="10"/>
      <c r="O20" s="26" t="s">
        <v>759</v>
      </c>
      <c r="P20" s="125" t="s">
        <v>89</v>
      </c>
      <c r="Q20" s="10"/>
      <c r="R20" s="10"/>
    </row>
    <row r="21" spans="1:18" ht="150">
      <c r="A21" s="10">
        <v>14</v>
      </c>
      <c r="B21" s="11" t="s">
        <v>97</v>
      </c>
      <c r="C21" s="10" t="s">
        <v>1</v>
      </c>
      <c r="D21" s="10" t="s">
        <v>1</v>
      </c>
      <c r="E21" s="10" t="s">
        <v>1</v>
      </c>
      <c r="F21" s="10" t="s">
        <v>1</v>
      </c>
      <c r="G21" s="10"/>
      <c r="H21" s="10" t="s">
        <v>1</v>
      </c>
      <c r="I21" s="10" t="s">
        <v>1</v>
      </c>
      <c r="J21" s="10"/>
      <c r="K21" s="10"/>
      <c r="L21" s="10"/>
      <c r="M21" s="125" t="s">
        <v>60</v>
      </c>
      <c r="N21" s="10"/>
      <c r="O21" s="26" t="s">
        <v>759</v>
      </c>
      <c r="P21" s="125" t="s">
        <v>89</v>
      </c>
      <c r="Q21" s="10"/>
      <c r="R21" s="10"/>
    </row>
    <row r="22" spans="1:18" ht="150">
      <c r="A22" s="10">
        <v>15</v>
      </c>
      <c r="B22" s="13" t="s">
        <v>15</v>
      </c>
      <c r="C22" s="10" t="s">
        <v>1</v>
      </c>
      <c r="D22" s="10" t="s">
        <v>1</v>
      </c>
      <c r="E22" s="10" t="s">
        <v>1</v>
      </c>
      <c r="F22" s="10" t="s">
        <v>1</v>
      </c>
      <c r="G22" s="10"/>
      <c r="H22" s="10" t="s">
        <v>1</v>
      </c>
      <c r="I22" s="10" t="s">
        <v>1</v>
      </c>
      <c r="J22" s="10"/>
      <c r="K22" s="10"/>
      <c r="L22" s="10"/>
      <c r="M22" s="125" t="s">
        <v>60</v>
      </c>
      <c r="N22" s="10"/>
      <c r="O22" s="26" t="s">
        <v>759</v>
      </c>
      <c r="P22" s="125" t="s">
        <v>89</v>
      </c>
      <c r="Q22" s="10"/>
      <c r="R22" s="10"/>
    </row>
    <row r="23" spans="1:18" ht="150">
      <c r="A23" s="10">
        <v>16</v>
      </c>
      <c r="B23" s="11" t="s">
        <v>7</v>
      </c>
      <c r="C23" s="10" t="s">
        <v>1</v>
      </c>
      <c r="D23" s="10" t="s">
        <v>1</v>
      </c>
      <c r="E23" s="10" t="s">
        <v>1</v>
      </c>
      <c r="F23" s="10" t="s">
        <v>1</v>
      </c>
      <c r="G23" s="10"/>
      <c r="H23" s="10" t="s">
        <v>1</v>
      </c>
      <c r="I23" s="10" t="s">
        <v>1</v>
      </c>
      <c r="J23" s="10"/>
      <c r="K23" s="10"/>
      <c r="L23" s="10"/>
      <c r="M23" s="125" t="s">
        <v>60</v>
      </c>
      <c r="N23" s="10"/>
      <c r="O23" s="26" t="s">
        <v>759</v>
      </c>
      <c r="P23" s="125" t="s">
        <v>89</v>
      </c>
      <c r="Q23" s="10"/>
      <c r="R23" s="10"/>
    </row>
    <row r="24" spans="1:18" ht="150">
      <c r="A24" s="10">
        <v>17</v>
      </c>
      <c r="B24" s="11" t="s">
        <v>96</v>
      </c>
      <c r="C24" s="10"/>
      <c r="D24" s="10"/>
      <c r="E24" s="10"/>
      <c r="F24" s="10"/>
      <c r="G24" s="10" t="s">
        <v>1</v>
      </c>
      <c r="H24" s="10" t="s">
        <v>1</v>
      </c>
      <c r="I24" s="10" t="s">
        <v>1</v>
      </c>
      <c r="J24" s="10"/>
      <c r="K24" s="10"/>
      <c r="L24" s="10"/>
      <c r="M24" s="125" t="s">
        <v>60</v>
      </c>
      <c r="N24" s="10"/>
      <c r="O24" s="26" t="s">
        <v>759</v>
      </c>
      <c r="P24" s="125" t="s">
        <v>89</v>
      </c>
      <c r="Q24" s="10"/>
      <c r="R24" s="10"/>
    </row>
    <row r="25" spans="1:18" ht="150">
      <c r="A25" s="10">
        <v>18</v>
      </c>
      <c r="B25" s="11" t="s">
        <v>8</v>
      </c>
      <c r="C25" s="10"/>
      <c r="D25" s="10"/>
      <c r="E25" s="10"/>
      <c r="F25" s="10" t="s">
        <v>1</v>
      </c>
      <c r="G25" s="10"/>
      <c r="H25" s="10" t="s">
        <v>1</v>
      </c>
      <c r="I25" s="10" t="s">
        <v>1</v>
      </c>
      <c r="J25" s="10"/>
      <c r="K25" s="10"/>
      <c r="L25" s="10"/>
      <c r="M25" s="125" t="s">
        <v>60</v>
      </c>
      <c r="N25" s="10"/>
      <c r="O25" s="26" t="s">
        <v>759</v>
      </c>
      <c r="P25" s="125" t="s">
        <v>89</v>
      </c>
      <c r="Q25" s="10"/>
      <c r="R25" s="10"/>
    </row>
    <row r="26" spans="1:18" ht="150">
      <c r="A26" s="10">
        <v>19</v>
      </c>
      <c r="B26" s="11" t="s">
        <v>73</v>
      </c>
      <c r="C26" s="10" t="s">
        <v>1</v>
      </c>
      <c r="D26" s="10" t="s">
        <v>1</v>
      </c>
      <c r="E26" s="10" t="s">
        <v>1</v>
      </c>
      <c r="F26" s="10" t="s">
        <v>1</v>
      </c>
      <c r="G26" s="10"/>
      <c r="H26" s="10"/>
      <c r="I26" s="10" t="s">
        <v>1</v>
      </c>
      <c r="J26" s="10"/>
      <c r="K26" s="10"/>
      <c r="L26" s="10"/>
      <c r="M26" s="125" t="s">
        <v>60</v>
      </c>
      <c r="N26" s="10"/>
      <c r="O26" s="26" t="s">
        <v>759</v>
      </c>
      <c r="P26" s="125" t="s">
        <v>89</v>
      </c>
      <c r="Q26" s="10"/>
      <c r="R26" s="10"/>
    </row>
    <row r="27" spans="1:18" ht="150">
      <c r="A27" s="10">
        <v>20</v>
      </c>
      <c r="B27" s="11" t="s">
        <v>67</v>
      </c>
      <c r="C27" s="10" t="s">
        <v>1</v>
      </c>
      <c r="D27" s="10" t="s">
        <v>1</v>
      </c>
      <c r="E27" s="10" t="s">
        <v>1</v>
      </c>
      <c r="F27" s="10" t="s">
        <v>1</v>
      </c>
      <c r="G27" s="10"/>
      <c r="H27" s="10" t="s">
        <v>1</v>
      </c>
      <c r="I27" s="10" t="s">
        <v>1</v>
      </c>
      <c r="J27" s="10"/>
      <c r="K27" s="10"/>
      <c r="L27" s="10"/>
      <c r="M27" s="125" t="s">
        <v>60</v>
      </c>
      <c r="N27" s="10"/>
      <c r="O27" s="26" t="s">
        <v>759</v>
      </c>
      <c r="P27" s="125" t="s">
        <v>89</v>
      </c>
      <c r="Q27" s="10"/>
      <c r="R27" s="10"/>
    </row>
    <row r="28" spans="1:18" ht="60">
      <c r="A28" s="10">
        <v>21</v>
      </c>
      <c r="B28" s="11" t="s">
        <v>72</v>
      </c>
      <c r="C28" s="10"/>
      <c r="D28" s="10"/>
      <c r="E28" s="10"/>
      <c r="F28" s="10" t="s">
        <v>1</v>
      </c>
      <c r="G28" s="10"/>
      <c r="H28" s="10" t="s">
        <v>1</v>
      </c>
      <c r="I28" s="10" t="s">
        <v>1</v>
      </c>
      <c r="J28" s="10"/>
      <c r="K28" s="10"/>
      <c r="L28" s="10"/>
      <c r="M28" s="125" t="s">
        <v>61</v>
      </c>
      <c r="N28" s="10"/>
      <c r="O28" s="125" t="s">
        <v>760</v>
      </c>
      <c r="P28" s="125" t="s">
        <v>89</v>
      </c>
      <c r="Q28" s="10"/>
      <c r="R28" s="10"/>
    </row>
    <row r="29" spans="1:18" ht="45">
      <c r="A29" s="10">
        <v>22</v>
      </c>
      <c r="B29" s="11" t="s">
        <v>71</v>
      </c>
      <c r="C29" s="10"/>
      <c r="D29" s="10"/>
      <c r="E29" s="10"/>
      <c r="F29" s="10" t="s">
        <v>1</v>
      </c>
      <c r="G29" s="10"/>
      <c r="H29" s="10" t="s">
        <v>1</v>
      </c>
      <c r="I29" s="10" t="s">
        <v>1</v>
      </c>
      <c r="J29" s="10"/>
      <c r="K29" s="10"/>
      <c r="L29" s="10"/>
      <c r="M29" s="125" t="s">
        <v>62</v>
      </c>
      <c r="N29" s="10"/>
      <c r="O29" s="125" t="s">
        <v>760</v>
      </c>
      <c r="P29" s="125" t="s">
        <v>89</v>
      </c>
      <c r="Q29" s="10"/>
      <c r="R29" s="10"/>
    </row>
    <row r="30" spans="1:18" ht="45">
      <c r="A30" s="10">
        <v>23</v>
      </c>
      <c r="B30" s="11" t="s">
        <v>70</v>
      </c>
      <c r="C30" s="10"/>
      <c r="D30" s="10"/>
      <c r="E30" s="10"/>
      <c r="F30" s="10" t="s">
        <v>1</v>
      </c>
      <c r="G30" s="10"/>
      <c r="H30" s="10" t="s">
        <v>1</v>
      </c>
      <c r="I30" s="10" t="s">
        <v>1</v>
      </c>
      <c r="J30" s="10"/>
      <c r="K30" s="10"/>
      <c r="L30" s="10"/>
      <c r="M30" s="125" t="s">
        <v>63</v>
      </c>
      <c r="N30" s="10"/>
      <c r="O30" s="125" t="s">
        <v>760</v>
      </c>
      <c r="P30" s="125" t="s">
        <v>89</v>
      </c>
      <c r="Q30" s="10"/>
      <c r="R30" s="10"/>
    </row>
    <row r="31" spans="1:18" ht="60">
      <c r="A31" s="10">
        <v>24</v>
      </c>
      <c r="B31" s="11" t="s">
        <v>69</v>
      </c>
      <c r="C31" s="10"/>
      <c r="D31" s="10"/>
      <c r="E31" s="10"/>
      <c r="F31" s="10"/>
      <c r="G31" s="10" t="s">
        <v>1</v>
      </c>
      <c r="H31" s="10" t="s">
        <v>1</v>
      </c>
      <c r="I31" s="10" t="s">
        <v>1</v>
      </c>
      <c r="J31" s="10"/>
      <c r="K31" s="10"/>
      <c r="L31" s="10"/>
      <c r="M31" s="125" t="s">
        <v>63</v>
      </c>
      <c r="N31" s="10"/>
      <c r="O31" s="125" t="s">
        <v>760</v>
      </c>
      <c r="P31" s="125" t="s">
        <v>89</v>
      </c>
      <c r="Q31" s="10"/>
      <c r="R31" s="10"/>
    </row>
    <row r="32" spans="1:18" ht="60">
      <c r="A32" s="10">
        <v>25</v>
      </c>
      <c r="B32" s="11" t="s">
        <v>68</v>
      </c>
      <c r="C32" s="10" t="s">
        <v>1</v>
      </c>
      <c r="D32" s="10" t="s">
        <v>1</v>
      </c>
      <c r="E32" s="10" t="s">
        <v>1</v>
      </c>
      <c r="F32" s="10" t="s">
        <v>1</v>
      </c>
      <c r="G32" s="10"/>
      <c r="H32" s="10" t="s">
        <v>1</v>
      </c>
      <c r="I32" s="10" t="s">
        <v>1</v>
      </c>
      <c r="J32" s="10"/>
      <c r="K32" s="10"/>
      <c r="L32" s="10"/>
      <c r="M32" s="125" t="s">
        <v>63</v>
      </c>
      <c r="N32" s="10"/>
      <c r="O32" s="125" t="s">
        <v>760</v>
      </c>
      <c r="P32" s="125" t="s">
        <v>89</v>
      </c>
      <c r="Q32" s="10"/>
      <c r="R32" s="10"/>
    </row>
    <row r="33" spans="1:18">
      <c r="A33" s="188" t="s">
        <v>58</v>
      </c>
      <c r="B33" s="188"/>
      <c r="C33" s="188"/>
      <c r="D33" s="188"/>
      <c r="E33" s="188"/>
      <c r="F33" s="188"/>
      <c r="G33" s="188"/>
      <c r="H33" s="188"/>
      <c r="I33" s="188"/>
      <c r="J33" s="188"/>
      <c r="K33" s="188"/>
      <c r="L33" s="188"/>
      <c r="M33" s="188"/>
      <c r="N33" s="188"/>
      <c r="O33" s="188"/>
      <c r="P33" s="188"/>
      <c r="Q33" s="188"/>
      <c r="R33" s="188"/>
    </row>
    <row r="34" spans="1:18" ht="150">
      <c r="A34" s="10">
        <v>26</v>
      </c>
      <c r="B34" s="14" t="s">
        <v>0</v>
      </c>
      <c r="C34" s="10"/>
      <c r="D34" s="10"/>
      <c r="E34" s="10"/>
      <c r="F34" s="10"/>
      <c r="G34" s="10" t="s">
        <v>1</v>
      </c>
      <c r="H34" s="10" t="s">
        <v>1</v>
      </c>
      <c r="I34" s="10" t="s">
        <v>1</v>
      </c>
      <c r="J34" s="10"/>
      <c r="K34" s="10"/>
      <c r="L34" s="10"/>
      <c r="M34" s="125" t="s">
        <v>60</v>
      </c>
      <c r="N34" s="10"/>
      <c r="O34" s="26" t="s">
        <v>759</v>
      </c>
      <c r="P34" s="125" t="s">
        <v>89</v>
      </c>
      <c r="Q34" s="10"/>
      <c r="R34" s="10"/>
    </row>
    <row r="35" spans="1:18" ht="150">
      <c r="A35" s="10">
        <v>27</v>
      </c>
      <c r="B35" s="14" t="s">
        <v>17</v>
      </c>
      <c r="C35" s="10" t="s">
        <v>1</v>
      </c>
      <c r="D35" s="10" t="s">
        <v>1</v>
      </c>
      <c r="E35" s="10" t="s">
        <v>1</v>
      </c>
      <c r="F35" s="10" t="s">
        <v>1</v>
      </c>
      <c r="G35" s="10"/>
      <c r="H35" s="10" t="s">
        <v>1</v>
      </c>
      <c r="I35" s="10" t="s">
        <v>1</v>
      </c>
      <c r="J35" s="10"/>
      <c r="K35" s="10"/>
      <c r="L35" s="10"/>
      <c r="M35" s="125" t="s">
        <v>60</v>
      </c>
      <c r="N35" s="10"/>
      <c r="O35" s="26" t="s">
        <v>759</v>
      </c>
      <c r="P35" s="125" t="s">
        <v>89</v>
      </c>
      <c r="Q35" s="10"/>
      <c r="R35" s="10"/>
    </row>
    <row r="36" spans="1:18" ht="150">
      <c r="A36" s="10">
        <v>28</v>
      </c>
      <c r="B36" s="125" t="s">
        <v>18</v>
      </c>
      <c r="C36" s="10" t="s">
        <v>1</v>
      </c>
      <c r="D36" s="10" t="s">
        <v>1</v>
      </c>
      <c r="E36" s="10" t="s">
        <v>1</v>
      </c>
      <c r="F36" s="10" t="s">
        <v>1</v>
      </c>
      <c r="G36" s="10"/>
      <c r="H36" s="10" t="s">
        <v>1</v>
      </c>
      <c r="I36" s="10" t="s">
        <v>1</v>
      </c>
      <c r="J36" s="10"/>
      <c r="K36" s="10"/>
      <c r="L36" s="10"/>
      <c r="M36" s="125" t="s">
        <v>60</v>
      </c>
      <c r="N36" s="10"/>
      <c r="O36" s="26" t="s">
        <v>759</v>
      </c>
      <c r="P36" s="125" t="s">
        <v>89</v>
      </c>
      <c r="Q36" s="10"/>
      <c r="R36" s="10"/>
    </row>
    <row r="37" spans="1:18" ht="150">
      <c r="A37" s="10">
        <v>29</v>
      </c>
      <c r="B37" s="125" t="s">
        <v>19</v>
      </c>
      <c r="C37" s="10" t="s">
        <v>1</v>
      </c>
      <c r="D37" s="10" t="s">
        <v>1</v>
      </c>
      <c r="E37" s="10" t="s">
        <v>1</v>
      </c>
      <c r="F37" s="10" t="s">
        <v>1</v>
      </c>
      <c r="G37" s="10"/>
      <c r="H37" s="10" t="s">
        <v>1</v>
      </c>
      <c r="I37" s="10" t="s">
        <v>1</v>
      </c>
      <c r="J37" s="10"/>
      <c r="K37" s="10"/>
      <c r="L37" s="10"/>
      <c r="M37" s="125" t="s">
        <v>60</v>
      </c>
      <c r="N37" s="10"/>
      <c r="O37" s="26" t="s">
        <v>759</v>
      </c>
      <c r="P37" s="125" t="s">
        <v>89</v>
      </c>
      <c r="Q37" s="10"/>
      <c r="R37" s="10"/>
    </row>
    <row r="38" spans="1:18" ht="150">
      <c r="A38" s="10">
        <v>30</v>
      </c>
      <c r="B38" s="125" t="s">
        <v>21</v>
      </c>
      <c r="C38" s="10" t="s">
        <v>1</v>
      </c>
      <c r="D38" s="10" t="s">
        <v>1</v>
      </c>
      <c r="E38" s="10" t="s">
        <v>1</v>
      </c>
      <c r="F38" s="10" t="s">
        <v>1</v>
      </c>
      <c r="G38" s="10"/>
      <c r="H38" s="10" t="s">
        <v>1</v>
      </c>
      <c r="I38" s="10" t="s">
        <v>1</v>
      </c>
      <c r="J38" s="10"/>
      <c r="K38" s="10"/>
      <c r="L38" s="10"/>
      <c r="M38" s="125" t="s">
        <v>60</v>
      </c>
      <c r="N38" s="10"/>
      <c r="O38" s="26" t="s">
        <v>759</v>
      </c>
      <c r="P38" s="125" t="s">
        <v>89</v>
      </c>
      <c r="Q38" s="10"/>
      <c r="R38" s="10"/>
    </row>
    <row r="39" spans="1:18" ht="150">
      <c r="A39" s="10">
        <v>31</v>
      </c>
      <c r="B39" s="125" t="s">
        <v>20</v>
      </c>
      <c r="C39" s="10" t="s">
        <v>1</v>
      </c>
      <c r="D39" s="10" t="s">
        <v>1</v>
      </c>
      <c r="E39" s="10" t="s">
        <v>1</v>
      </c>
      <c r="F39" s="10" t="s">
        <v>1</v>
      </c>
      <c r="G39" s="10"/>
      <c r="H39" s="10" t="s">
        <v>1</v>
      </c>
      <c r="I39" s="10" t="s">
        <v>1</v>
      </c>
      <c r="J39" s="10"/>
      <c r="K39" s="10"/>
      <c r="L39" s="10"/>
      <c r="M39" s="125" t="s">
        <v>60</v>
      </c>
      <c r="N39" s="10"/>
      <c r="O39" s="26" t="s">
        <v>759</v>
      </c>
      <c r="P39" s="125" t="s">
        <v>89</v>
      </c>
      <c r="Q39" s="10"/>
      <c r="R39" s="10"/>
    </row>
    <row r="40" spans="1:18" ht="150">
      <c r="A40" s="10">
        <v>32</v>
      </c>
      <c r="B40" s="125" t="s">
        <v>22</v>
      </c>
      <c r="C40" s="10" t="s">
        <v>1</v>
      </c>
      <c r="D40" s="10" t="s">
        <v>1</v>
      </c>
      <c r="E40" s="10" t="s">
        <v>1</v>
      </c>
      <c r="F40" s="10" t="s">
        <v>1</v>
      </c>
      <c r="G40" s="10"/>
      <c r="H40" s="10" t="s">
        <v>1</v>
      </c>
      <c r="I40" s="10" t="s">
        <v>1</v>
      </c>
      <c r="J40" s="10"/>
      <c r="K40" s="10"/>
      <c r="L40" s="10"/>
      <c r="M40" s="125" t="s">
        <v>60</v>
      </c>
      <c r="N40" s="10"/>
      <c r="O40" s="26" t="s">
        <v>759</v>
      </c>
      <c r="P40" s="125" t="s">
        <v>89</v>
      </c>
      <c r="Q40" s="10"/>
      <c r="R40" s="10"/>
    </row>
    <row r="41" spans="1:18" ht="150">
      <c r="A41" s="10">
        <v>33</v>
      </c>
      <c r="B41" s="125" t="s">
        <v>23</v>
      </c>
      <c r="C41" s="10" t="s">
        <v>1</v>
      </c>
      <c r="D41" s="10" t="s">
        <v>1</v>
      </c>
      <c r="E41" s="10" t="s">
        <v>1</v>
      </c>
      <c r="F41" s="10" t="s">
        <v>1</v>
      </c>
      <c r="G41" s="10"/>
      <c r="H41" s="10" t="s">
        <v>1</v>
      </c>
      <c r="I41" s="10" t="s">
        <v>1</v>
      </c>
      <c r="J41" s="10"/>
      <c r="K41" s="10"/>
      <c r="L41" s="10"/>
      <c r="M41" s="125" t="s">
        <v>60</v>
      </c>
      <c r="N41" s="10"/>
      <c r="O41" s="26" t="s">
        <v>759</v>
      </c>
      <c r="P41" s="125" t="s">
        <v>89</v>
      </c>
      <c r="Q41" s="10"/>
      <c r="R41" s="10"/>
    </row>
    <row r="42" spans="1:18" ht="150">
      <c r="A42" s="10">
        <v>34</v>
      </c>
      <c r="B42" s="125" t="s">
        <v>761</v>
      </c>
      <c r="C42" s="10" t="s">
        <v>1</v>
      </c>
      <c r="D42" s="10" t="s">
        <v>1</v>
      </c>
      <c r="E42" s="10" t="s">
        <v>1</v>
      </c>
      <c r="F42" s="10" t="s">
        <v>1</v>
      </c>
      <c r="G42" s="10"/>
      <c r="H42" s="10" t="s">
        <v>1</v>
      </c>
      <c r="I42" s="10" t="s">
        <v>1</v>
      </c>
      <c r="J42" s="10"/>
      <c r="K42" s="10"/>
      <c r="L42" s="10"/>
      <c r="M42" s="125" t="s">
        <v>60</v>
      </c>
      <c r="N42" s="10"/>
      <c r="O42" s="26" t="s">
        <v>759</v>
      </c>
      <c r="P42" s="125" t="s">
        <v>89</v>
      </c>
      <c r="Q42" s="10"/>
      <c r="R42" s="10"/>
    </row>
    <row r="43" spans="1:18" ht="150">
      <c r="A43" s="10">
        <v>35</v>
      </c>
      <c r="B43" s="125" t="s">
        <v>24</v>
      </c>
      <c r="C43" s="10"/>
      <c r="D43" s="10"/>
      <c r="E43" s="10"/>
      <c r="F43" s="10" t="s">
        <v>1</v>
      </c>
      <c r="G43" s="10"/>
      <c r="H43" s="10" t="s">
        <v>1</v>
      </c>
      <c r="I43" s="10" t="s">
        <v>1</v>
      </c>
      <c r="J43" s="10"/>
      <c r="K43" s="10"/>
      <c r="L43" s="10"/>
      <c r="M43" s="125" t="s">
        <v>60</v>
      </c>
      <c r="N43" s="10"/>
      <c r="O43" s="26" t="s">
        <v>759</v>
      </c>
      <c r="P43" s="125" t="s">
        <v>89</v>
      </c>
      <c r="Q43" s="10"/>
      <c r="R43" s="10"/>
    </row>
    <row r="44" spans="1:18" ht="150">
      <c r="A44" s="10">
        <v>36</v>
      </c>
      <c r="B44" s="125" t="s">
        <v>26</v>
      </c>
      <c r="C44" s="10" t="s">
        <v>1</v>
      </c>
      <c r="D44" s="10" t="s">
        <v>1</v>
      </c>
      <c r="E44" s="10" t="s">
        <v>1</v>
      </c>
      <c r="F44" s="10" t="s">
        <v>1</v>
      </c>
      <c r="G44" s="10"/>
      <c r="H44" s="10" t="s">
        <v>1</v>
      </c>
      <c r="I44" s="10" t="s">
        <v>1</v>
      </c>
      <c r="J44" s="10"/>
      <c r="K44" s="10"/>
      <c r="L44" s="10"/>
      <c r="M44" s="125" t="s">
        <v>60</v>
      </c>
      <c r="N44" s="10"/>
      <c r="O44" s="26" t="s">
        <v>759</v>
      </c>
      <c r="P44" s="125" t="s">
        <v>89</v>
      </c>
      <c r="Q44" s="10"/>
      <c r="R44" s="10"/>
    </row>
    <row r="45" spans="1:18" ht="150">
      <c r="A45" s="10">
        <v>37</v>
      </c>
      <c r="B45" s="125" t="s">
        <v>25</v>
      </c>
      <c r="C45" s="10" t="s">
        <v>1</v>
      </c>
      <c r="D45" s="10" t="s">
        <v>1</v>
      </c>
      <c r="E45" s="10" t="s">
        <v>1</v>
      </c>
      <c r="F45" s="10" t="s">
        <v>1</v>
      </c>
      <c r="G45" s="10"/>
      <c r="H45" s="10" t="s">
        <v>1</v>
      </c>
      <c r="I45" s="10" t="s">
        <v>1</v>
      </c>
      <c r="J45" s="10"/>
      <c r="K45" s="10"/>
      <c r="L45" s="10"/>
      <c r="M45" s="125" t="s">
        <v>60</v>
      </c>
      <c r="N45" s="10"/>
      <c r="O45" s="26" t="s">
        <v>759</v>
      </c>
      <c r="P45" s="125" t="s">
        <v>89</v>
      </c>
      <c r="Q45" s="10"/>
      <c r="R45" s="10"/>
    </row>
    <row r="46" spans="1:18" ht="150">
      <c r="A46" s="10">
        <v>38</v>
      </c>
      <c r="B46" s="125" t="s">
        <v>27</v>
      </c>
      <c r="C46" s="10" t="s">
        <v>1</v>
      </c>
      <c r="D46" s="10" t="s">
        <v>1</v>
      </c>
      <c r="E46" s="10" t="s">
        <v>1</v>
      </c>
      <c r="F46" s="10" t="s">
        <v>1</v>
      </c>
      <c r="G46" s="10"/>
      <c r="H46" s="10" t="s">
        <v>1</v>
      </c>
      <c r="I46" s="10" t="s">
        <v>1</v>
      </c>
      <c r="J46" s="10"/>
      <c r="K46" s="10"/>
      <c r="L46" s="10"/>
      <c r="M46" s="125" t="s">
        <v>60</v>
      </c>
      <c r="N46" s="10"/>
      <c r="O46" s="26" t="s">
        <v>759</v>
      </c>
      <c r="P46" s="125" t="s">
        <v>89</v>
      </c>
      <c r="Q46" s="10"/>
      <c r="R46" s="10"/>
    </row>
    <row r="47" spans="1:18" ht="150">
      <c r="A47" s="10">
        <v>39</v>
      </c>
      <c r="B47" s="11" t="s">
        <v>36</v>
      </c>
      <c r="C47" s="10"/>
      <c r="D47" s="10"/>
      <c r="E47" s="10"/>
      <c r="F47" s="10"/>
      <c r="G47" s="10" t="s">
        <v>1</v>
      </c>
      <c r="H47" s="10" t="s">
        <v>1</v>
      </c>
      <c r="I47" s="10" t="s">
        <v>1</v>
      </c>
      <c r="J47" s="10"/>
      <c r="K47" s="10"/>
      <c r="L47" s="10"/>
      <c r="M47" s="125" t="s">
        <v>60</v>
      </c>
      <c r="N47" s="10"/>
      <c r="O47" s="26" t="s">
        <v>759</v>
      </c>
      <c r="P47" s="125" t="s">
        <v>89</v>
      </c>
      <c r="Q47" s="10"/>
      <c r="R47" s="10"/>
    </row>
    <row r="48" spans="1:18" ht="150">
      <c r="A48" s="10">
        <v>40</v>
      </c>
      <c r="B48" s="11" t="s">
        <v>8</v>
      </c>
      <c r="C48" s="10"/>
      <c r="D48" s="10"/>
      <c r="E48" s="10"/>
      <c r="F48" s="10" t="s">
        <v>1</v>
      </c>
      <c r="G48" s="10"/>
      <c r="H48" s="10" t="s">
        <v>1</v>
      </c>
      <c r="I48" s="10" t="s">
        <v>1</v>
      </c>
      <c r="J48" s="10"/>
      <c r="K48" s="10"/>
      <c r="L48" s="10"/>
      <c r="M48" s="125" t="s">
        <v>60</v>
      </c>
      <c r="N48" s="10"/>
      <c r="O48" s="26" t="s">
        <v>759</v>
      </c>
      <c r="P48" s="125" t="s">
        <v>89</v>
      </c>
      <c r="Q48" s="10"/>
      <c r="R48" s="10"/>
    </row>
    <row r="49" spans="1:18" ht="150">
      <c r="A49" s="10">
        <v>41</v>
      </c>
      <c r="B49" s="11" t="s">
        <v>31</v>
      </c>
      <c r="C49" s="10" t="s">
        <v>1</v>
      </c>
      <c r="D49" s="10" t="s">
        <v>1</v>
      </c>
      <c r="E49" s="10" t="s">
        <v>1</v>
      </c>
      <c r="F49" s="10" t="s">
        <v>1</v>
      </c>
      <c r="G49" s="10"/>
      <c r="H49" s="10"/>
      <c r="I49" s="10" t="s">
        <v>1</v>
      </c>
      <c r="J49" s="10"/>
      <c r="K49" s="10"/>
      <c r="L49" s="10"/>
      <c r="M49" s="125" t="s">
        <v>60</v>
      </c>
      <c r="N49" s="10"/>
      <c r="O49" s="26" t="s">
        <v>759</v>
      </c>
      <c r="P49" s="125" t="s">
        <v>89</v>
      </c>
      <c r="Q49" s="10"/>
      <c r="R49" s="10"/>
    </row>
    <row r="50" spans="1:18" ht="150">
      <c r="A50" s="10">
        <v>42</v>
      </c>
      <c r="B50" s="11" t="s">
        <v>67</v>
      </c>
      <c r="C50" s="10" t="s">
        <v>1</v>
      </c>
      <c r="D50" s="10" t="s">
        <v>1</v>
      </c>
      <c r="E50" s="10" t="s">
        <v>1</v>
      </c>
      <c r="F50" s="10" t="s">
        <v>1</v>
      </c>
      <c r="G50" s="10"/>
      <c r="H50" s="10" t="s">
        <v>1</v>
      </c>
      <c r="I50" s="10" t="s">
        <v>1</v>
      </c>
      <c r="J50" s="10"/>
      <c r="K50" s="10"/>
      <c r="L50" s="10"/>
      <c r="M50" s="125" t="s">
        <v>60</v>
      </c>
      <c r="N50" s="10"/>
      <c r="O50" s="26" t="s">
        <v>759</v>
      </c>
      <c r="P50" s="125" t="s">
        <v>89</v>
      </c>
      <c r="Q50" s="10"/>
      <c r="R50" s="10"/>
    </row>
    <row r="51" spans="1:18" ht="150">
      <c r="A51" s="10">
        <v>43</v>
      </c>
      <c r="B51" s="11" t="s">
        <v>28</v>
      </c>
      <c r="C51" s="10" t="s">
        <v>1</v>
      </c>
      <c r="D51" s="10" t="s">
        <v>1</v>
      </c>
      <c r="E51" s="10" t="s">
        <v>1</v>
      </c>
      <c r="F51" s="10" t="s">
        <v>1</v>
      </c>
      <c r="G51" s="10"/>
      <c r="H51" s="10" t="s">
        <v>1</v>
      </c>
      <c r="I51" s="10" t="s">
        <v>1</v>
      </c>
      <c r="J51" s="10"/>
      <c r="K51" s="10"/>
      <c r="L51" s="10"/>
      <c r="M51" s="125" t="s">
        <v>60</v>
      </c>
      <c r="N51" s="10"/>
      <c r="O51" s="26" t="s">
        <v>759</v>
      </c>
      <c r="P51" s="125" t="s">
        <v>89</v>
      </c>
      <c r="Q51" s="10"/>
      <c r="R51" s="10"/>
    </row>
    <row r="52" spans="1:18" ht="150">
      <c r="A52" s="10">
        <v>44</v>
      </c>
      <c r="B52" s="11" t="s">
        <v>74</v>
      </c>
      <c r="C52" s="10" t="s">
        <v>1</v>
      </c>
      <c r="D52" s="10" t="s">
        <v>1</v>
      </c>
      <c r="E52" s="10" t="s">
        <v>1</v>
      </c>
      <c r="F52" s="10" t="s">
        <v>1</v>
      </c>
      <c r="G52" s="10"/>
      <c r="H52" s="10" t="s">
        <v>1</v>
      </c>
      <c r="I52" s="10" t="s">
        <v>1</v>
      </c>
      <c r="J52" s="10"/>
      <c r="K52" s="10"/>
      <c r="L52" s="10"/>
      <c r="M52" s="125" t="s">
        <v>60</v>
      </c>
      <c r="N52" s="10"/>
      <c r="O52" s="26" t="s">
        <v>759</v>
      </c>
      <c r="P52" s="125" t="s">
        <v>89</v>
      </c>
      <c r="Q52" s="10"/>
      <c r="R52" s="10"/>
    </row>
    <row r="53" spans="1:18" ht="150">
      <c r="A53" s="10">
        <v>45</v>
      </c>
      <c r="B53" s="11" t="s">
        <v>762</v>
      </c>
      <c r="C53" s="10" t="s">
        <v>1</v>
      </c>
      <c r="D53" s="10" t="s">
        <v>1</v>
      </c>
      <c r="E53" s="10" t="s">
        <v>1</v>
      </c>
      <c r="F53" s="10" t="s">
        <v>1</v>
      </c>
      <c r="G53" s="10"/>
      <c r="H53" s="10" t="s">
        <v>1</v>
      </c>
      <c r="I53" s="10" t="s">
        <v>1</v>
      </c>
      <c r="J53" s="10"/>
      <c r="K53" s="10"/>
      <c r="L53" s="10"/>
      <c r="M53" s="125" t="s">
        <v>60</v>
      </c>
      <c r="N53" s="10"/>
      <c r="O53" s="26" t="s">
        <v>759</v>
      </c>
      <c r="P53" s="125" t="s">
        <v>89</v>
      </c>
      <c r="Q53" s="10"/>
      <c r="R53" s="10"/>
    </row>
    <row r="54" spans="1:18" ht="60">
      <c r="A54" s="10">
        <v>46</v>
      </c>
      <c r="B54" s="15" t="s">
        <v>77</v>
      </c>
      <c r="C54" s="10" t="s">
        <v>1</v>
      </c>
      <c r="D54" s="10" t="s">
        <v>1</v>
      </c>
      <c r="E54" s="10" t="s">
        <v>1</v>
      </c>
      <c r="F54" s="10" t="s">
        <v>1</v>
      </c>
      <c r="G54" s="10"/>
      <c r="H54" s="10" t="s">
        <v>1</v>
      </c>
      <c r="I54" s="10" t="s">
        <v>1</v>
      </c>
      <c r="J54" s="10"/>
      <c r="K54" s="125" t="s">
        <v>78</v>
      </c>
      <c r="M54" s="112"/>
      <c r="N54" s="10"/>
      <c r="O54" s="125" t="s">
        <v>760</v>
      </c>
      <c r="P54" s="125" t="s">
        <v>89</v>
      </c>
      <c r="Q54" s="10"/>
      <c r="R54" s="10"/>
    </row>
    <row r="55" spans="1:18" ht="60">
      <c r="A55" s="10">
        <v>47</v>
      </c>
      <c r="B55" s="11" t="s">
        <v>79</v>
      </c>
      <c r="C55" s="10"/>
      <c r="D55" s="10"/>
      <c r="E55" s="10"/>
      <c r="F55" s="10" t="s">
        <v>1</v>
      </c>
      <c r="G55" s="10"/>
      <c r="H55" s="10" t="s">
        <v>1</v>
      </c>
      <c r="I55" s="10" t="s">
        <v>1</v>
      </c>
      <c r="J55" s="10"/>
      <c r="K55" s="125" t="s">
        <v>78</v>
      </c>
      <c r="L55" s="113"/>
      <c r="M55" s="112"/>
      <c r="N55" s="10"/>
      <c r="O55" s="125" t="s">
        <v>760</v>
      </c>
      <c r="P55" s="125" t="s">
        <v>89</v>
      </c>
      <c r="Q55" s="10"/>
      <c r="R55" s="10"/>
    </row>
    <row r="56" spans="1:18" ht="75">
      <c r="A56" s="10">
        <v>48</v>
      </c>
      <c r="B56" s="11" t="s">
        <v>80</v>
      </c>
      <c r="C56" s="10"/>
      <c r="D56" s="10" t="s">
        <v>1</v>
      </c>
      <c r="E56" s="10"/>
      <c r="F56" s="10" t="s">
        <v>1</v>
      </c>
      <c r="G56" s="10"/>
      <c r="H56" s="10" t="s">
        <v>1</v>
      </c>
      <c r="I56" s="10" t="s">
        <v>1</v>
      </c>
      <c r="J56" s="10"/>
      <c r="K56" s="125" t="s">
        <v>78</v>
      </c>
      <c r="M56" s="112"/>
      <c r="N56" s="10"/>
      <c r="O56" s="125" t="s">
        <v>760</v>
      </c>
      <c r="P56" s="125" t="s">
        <v>89</v>
      </c>
      <c r="Q56" s="10"/>
      <c r="R56" s="10"/>
    </row>
    <row r="57" spans="1:18" ht="45">
      <c r="A57" s="10">
        <v>49</v>
      </c>
      <c r="B57" s="11" t="s">
        <v>75</v>
      </c>
      <c r="C57" s="10" t="s">
        <v>1</v>
      </c>
      <c r="D57" s="10" t="s">
        <v>1</v>
      </c>
      <c r="E57" s="10" t="s">
        <v>1</v>
      </c>
      <c r="F57" s="10" t="s">
        <v>1</v>
      </c>
      <c r="G57" s="10"/>
      <c r="H57" s="10" t="s">
        <v>1</v>
      </c>
      <c r="I57" s="10" t="s">
        <v>1</v>
      </c>
      <c r="J57" s="10"/>
      <c r="K57" s="10"/>
      <c r="L57" s="10"/>
      <c r="M57" s="125" t="s">
        <v>64</v>
      </c>
      <c r="N57" s="10"/>
      <c r="O57" s="125" t="s">
        <v>760</v>
      </c>
      <c r="P57" s="125" t="s">
        <v>89</v>
      </c>
      <c r="Q57" s="10"/>
      <c r="R57" s="10"/>
    </row>
    <row r="58" spans="1:18" ht="60">
      <c r="A58" s="10">
        <v>50</v>
      </c>
      <c r="B58" s="11" t="s">
        <v>76</v>
      </c>
      <c r="C58" s="10"/>
      <c r="D58" s="10"/>
      <c r="E58" s="10"/>
      <c r="F58" s="10" t="s">
        <v>1</v>
      </c>
      <c r="G58" s="10"/>
      <c r="H58" s="10" t="s">
        <v>1</v>
      </c>
      <c r="I58" s="10" t="s">
        <v>1</v>
      </c>
      <c r="J58" s="10"/>
      <c r="K58" s="10"/>
      <c r="L58" s="10"/>
      <c r="M58" s="125" t="s">
        <v>64</v>
      </c>
      <c r="N58" s="10"/>
      <c r="O58" s="125" t="s">
        <v>760</v>
      </c>
      <c r="P58" s="125" t="s">
        <v>89</v>
      </c>
      <c r="Q58" s="10"/>
      <c r="R58" s="10"/>
    </row>
    <row r="59" spans="1:18" ht="75">
      <c r="A59" s="10">
        <v>51</v>
      </c>
      <c r="B59" s="15" t="s">
        <v>81</v>
      </c>
      <c r="C59" s="10" t="s">
        <v>1</v>
      </c>
      <c r="D59" s="10" t="s">
        <v>1</v>
      </c>
      <c r="E59" s="10" t="s">
        <v>1</v>
      </c>
      <c r="F59" s="10" t="s">
        <v>1</v>
      </c>
      <c r="G59" s="10"/>
      <c r="H59" s="10" t="s">
        <v>1</v>
      </c>
      <c r="I59" s="10" t="s">
        <v>1</v>
      </c>
      <c r="J59" s="10"/>
      <c r="K59" s="10"/>
      <c r="L59" s="10"/>
      <c r="M59" s="125" t="s">
        <v>66</v>
      </c>
      <c r="N59" s="10"/>
      <c r="O59" s="125" t="s">
        <v>760</v>
      </c>
      <c r="P59" s="125" t="s">
        <v>89</v>
      </c>
      <c r="Q59" s="10"/>
      <c r="R59" s="10"/>
    </row>
    <row r="60" spans="1:18" ht="60">
      <c r="A60" s="10">
        <v>52</v>
      </c>
      <c r="B60" s="15" t="s">
        <v>82</v>
      </c>
      <c r="C60" s="10" t="s">
        <v>1</v>
      </c>
      <c r="D60" s="10" t="s">
        <v>1</v>
      </c>
      <c r="E60" s="10" t="s">
        <v>1</v>
      </c>
      <c r="F60" s="10" t="s">
        <v>1</v>
      </c>
      <c r="G60" s="10"/>
      <c r="H60" s="10" t="s">
        <v>1</v>
      </c>
      <c r="I60" s="10" t="s">
        <v>1</v>
      </c>
      <c r="J60" s="10"/>
      <c r="K60" s="10"/>
      <c r="L60" s="10"/>
      <c r="M60" s="125" t="s">
        <v>66</v>
      </c>
      <c r="N60" s="10"/>
      <c r="O60" s="125" t="s">
        <v>760</v>
      </c>
      <c r="P60" s="125" t="s">
        <v>89</v>
      </c>
      <c r="Q60" s="10"/>
      <c r="R60" s="10"/>
    </row>
    <row r="61" spans="1:18" ht="60">
      <c r="A61" s="10">
        <v>53</v>
      </c>
      <c r="B61" s="15" t="s">
        <v>83</v>
      </c>
      <c r="C61" s="10"/>
      <c r="D61" s="10"/>
      <c r="E61" s="10"/>
      <c r="F61" s="10" t="s">
        <v>1</v>
      </c>
      <c r="G61" s="10"/>
      <c r="H61" s="10" t="s">
        <v>1</v>
      </c>
      <c r="I61" s="10" t="s">
        <v>1</v>
      </c>
      <c r="J61" s="10"/>
      <c r="K61" s="10"/>
      <c r="L61" s="10"/>
      <c r="M61" s="125" t="s">
        <v>66</v>
      </c>
      <c r="N61" s="10"/>
      <c r="O61" s="125" t="s">
        <v>760</v>
      </c>
      <c r="P61" s="125" t="s">
        <v>89</v>
      </c>
      <c r="Q61" s="10"/>
      <c r="R61" s="10"/>
    </row>
    <row r="62" spans="1:18" ht="45">
      <c r="A62" s="30">
        <v>54</v>
      </c>
      <c r="B62" s="71" t="s">
        <v>35</v>
      </c>
      <c r="C62" s="113"/>
      <c r="D62" s="113"/>
      <c r="E62" s="113"/>
      <c r="F62" s="30" t="s">
        <v>1</v>
      </c>
      <c r="G62" s="113"/>
      <c r="H62" s="30" t="s">
        <v>1</v>
      </c>
      <c r="I62" s="30" t="s">
        <v>1</v>
      </c>
      <c r="J62" s="113"/>
      <c r="K62" s="113"/>
      <c r="L62" s="113"/>
      <c r="M62" s="130" t="s">
        <v>60</v>
      </c>
      <c r="N62" s="113"/>
      <c r="O62" s="125" t="s">
        <v>760</v>
      </c>
      <c r="P62" s="130" t="s">
        <v>89</v>
      </c>
      <c r="Q62" s="113"/>
      <c r="R62" s="114"/>
    </row>
    <row r="63" spans="1:18" ht="45">
      <c r="A63" s="10">
        <v>55</v>
      </c>
      <c r="B63" s="125" t="s">
        <v>84</v>
      </c>
      <c r="C63" s="10" t="s">
        <v>1</v>
      </c>
      <c r="D63" s="10" t="s">
        <v>1</v>
      </c>
      <c r="E63" s="10" t="s">
        <v>1</v>
      </c>
      <c r="F63" s="10" t="s">
        <v>1</v>
      </c>
      <c r="G63" s="10" t="s">
        <v>1</v>
      </c>
      <c r="H63" s="10" t="s">
        <v>1</v>
      </c>
      <c r="I63" s="10" t="s">
        <v>1</v>
      </c>
      <c r="J63" s="10"/>
      <c r="K63" s="125" t="s">
        <v>88</v>
      </c>
      <c r="L63" s="10"/>
      <c r="M63" s="10"/>
      <c r="N63" s="10"/>
      <c r="O63" s="125" t="s">
        <v>760</v>
      </c>
      <c r="P63" s="125" t="s">
        <v>89</v>
      </c>
      <c r="Q63" s="10"/>
      <c r="R63" s="10"/>
    </row>
    <row r="64" spans="1:18" ht="60">
      <c r="A64" s="10">
        <v>56</v>
      </c>
      <c r="B64" s="125" t="s">
        <v>85</v>
      </c>
      <c r="C64" s="10" t="s">
        <v>1</v>
      </c>
      <c r="D64" s="10" t="s">
        <v>1</v>
      </c>
      <c r="E64" s="10" t="s">
        <v>1</v>
      </c>
      <c r="F64" s="10" t="s">
        <v>1</v>
      </c>
      <c r="G64" s="10"/>
      <c r="H64" s="10" t="s">
        <v>1</v>
      </c>
      <c r="I64" s="10" t="s">
        <v>1</v>
      </c>
      <c r="J64" s="10"/>
      <c r="K64" s="125" t="s">
        <v>88</v>
      </c>
      <c r="L64" s="10"/>
      <c r="M64" s="10"/>
      <c r="N64" s="10"/>
      <c r="O64" s="125" t="s">
        <v>760</v>
      </c>
      <c r="P64" s="125" t="s">
        <v>89</v>
      </c>
      <c r="Q64" s="10"/>
      <c r="R64" s="10"/>
    </row>
    <row r="65" spans="1:18" ht="60">
      <c r="A65" s="10">
        <v>57</v>
      </c>
      <c r="B65" s="125" t="s">
        <v>86</v>
      </c>
      <c r="C65" s="10"/>
      <c r="D65" s="10"/>
      <c r="E65" s="10"/>
      <c r="F65" s="10" t="s">
        <v>1</v>
      </c>
      <c r="G65" s="10" t="s">
        <v>1</v>
      </c>
      <c r="H65" s="10" t="s">
        <v>1</v>
      </c>
      <c r="I65" s="10" t="s">
        <v>1</v>
      </c>
      <c r="J65" s="10"/>
      <c r="K65" s="10"/>
      <c r="L65" s="10"/>
      <c r="M65" s="125" t="s">
        <v>65</v>
      </c>
      <c r="N65" s="10"/>
      <c r="O65" s="125" t="s">
        <v>760</v>
      </c>
      <c r="P65" s="125" t="s">
        <v>89</v>
      </c>
      <c r="Q65" s="10"/>
      <c r="R65" s="10"/>
    </row>
    <row r="66" spans="1:18" ht="45">
      <c r="A66" s="10">
        <v>58</v>
      </c>
      <c r="B66" s="125" t="s">
        <v>87</v>
      </c>
      <c r="C66" s="10"/>
      <c r="D66" s="10"/>
      <c r="E66" s="10"/>
      <c r="F66" s="10" t="s">
        <v>1</v>
      </c>
      <c r="G66" s="10" t="s">
        <v>1</v>
      </c>
      <c r="H66" s="10" t="s">
        <v>1</v>
      </c>
      <c r="I66" s="10" t="s">
        <v>1</v>
      </c>
      <c r="J66" s="10"/>
      <c r="K66" s="10"/>
      <c r="L66" s="10"/>
      <c r="M66" s="125" t="s">
        <v>65</v>
      </c>
      <c r="N66" s="10"/>
      <c r="O66" s="125" t="s">
        <v>760</v>
      </c>
      <c r="P66" s="125" t="s">
        <v>89</v>
      </c>
      <c r="Q66" s="10"/>
      <c r="R66" s="10"/>
    </row>
    <row r="67" spans="1:18">
      <c r="A67" s="185" t="s">
        <v>59</v>
      </c>
      <c r="B67" s="186"/>
      <c r="C67" s="186"/>
      <c r="D67" s="186"/>
      <c r="E67" s="186"/>
      <c r="F67" s="186"/>
      <c r="G67" s="186"/>
      <c r="H67" s="186"/>
      <c r="I67" s="186"/>
      <c r="J67" s="186"/>
      <c r="K67" s="186"/>
      <c r="L67" s="186"/>
      <c r="M67" s="186"/>
      <c r="N67" s="186"/>
      <c r="O67" s="186"/>
      <c r="P67" s="186"/>
      <c r="Q67" s="186"/>
      <c r="R67" s="187"/>
    </row>
    <row r="68" spans="1:18" ht="150">
      <c r="A68" s="10">
        <v>56</v>
      </c>
      <c r="B68" s="14" t="s">
        <v>34</v>
      </c>
      <c r="C68" s="10" t="s">
        <v>1</v>
      </c>
      <c r="D68" s="10" t="s">
        <v>1</v>
      </c>
      <c r="E68" s="10" t="s">
        <v>1</v>
      </c>
      <c r="F68" s="10" t="s">
        <v>1</v>
      </c>
      <c r="G68" s="10" t="s">
        <v>1</v>
      </c>
      <c r="H68" s="10" t="s">
        <v>1</v>
      </c>
      <c r="I68" s="10" t="s">
        <v>1</v>
      </c>
      <c r="J68" s="10"/>
      <c r="K68" s="10"/>
      <c r="L68" s="10"/>
      <c r="M68" s="125" t="s">
        <v>60</v>
      </c>
      <c r="N68" s="10"/>
      <c r="O68" s="26" t="s">
        <v>759</v>
      </c>
      <c r="P68" s="125" t="s">
        <v>89</v>
      </c>
      <c r="Q68" s="10"/>
      <c r="R68" s="10"/>
    </row>
    <row r="69" spans="1:18" ht="150">
      <c r="A69" s="10">
        <v>57</v>
      </c>
      <c r="B69" s="14" t="s">
        <v>33</v>
      </c>
      <c r="C69" s="10" t="s">
        <v>1</v>
      </c>
      <c r="D69" s="10" t="s">
        <v>1</v>
      </c>
      <c r="E69" s="10" t="s">
        <v>1</v>
      </c>
      <c r="F69" s="10" t="s">
        <v>1</v>
      </c>
      <c r="G69" s="10" t="s">
        <v>1</v>
      </c>
      <c r="H69" s="10" t="s">
        <v>1</v>
      </c>
      <c r="I69" s="10" t="s">
        <v>1</v>
      </c>
      <c r="J69" s="10"/>
      <c r="K69" s="10"/>
      <c r="L69" s="10"/>
      <c r="M69" s="125" t="s">
        <v>60</v>
      </c>
      <c r="N69" s="10"/>
      <c r="O69" s="26" t="s">
        <v>759</v>
      </c>
      <c r="P69" s="125" t="s">
        <v>89</v>
      </c>
      <c r="Q69" s="10"/>
      <c r="R69" s="10"/>
    </row>
    <row r="70" spans="1:18" ht="150">
      <c r="A70" s="10">
        <v>58</v>
      </c>
      <c r="B70" s="125" t="s">
        <v>32</v>
      </c>
      <c r="C70" s="10" t="s">
        <v>1</v>
      </c>
      <c r="D70" s="10" t="s">
        <v>1</v>
      </c>
      <c r="E70" s="10" t="s">
        <v>1</v>
      </c>
      <c r="F70" s="10" t="s">
        <v>1</v>
      </c>
      <c r="G70" s="10"/>
      <c r="H70" s="10" t="s">
        <v>1</v>
      </c>
      <c r="I70" s="10" t="s">
        <v>1</v>
      </c>
      <c r="J70" s="10"/>
      <c r="K70" s="10"/>
      <c r="L70" s="10"/>
      <c r="M70" s="125" t="s">
        <v>60</v>
      </c>
      <c r="N70" s="10"/>
      <c r="O70" s="26" t="s">
        <v>759</v>
      </c>
      <c r="P70" s="125" t="s">
        <v>89</v>
      </c>
      <c r="Q70" s="10"/>
      <c r="R70" s="10"/>
    </row>
    <row r="71" spans="1:18" ht="150">
      <c r="A71" s="10">
        <v>59</v>
      </c>
      <c r="B71" s="125" t="s">
        <v>67</v>
      </c>
      <c r="C71" s="10" t="s">
        <v>1</v>
      </c>
      <c r="D71" s="10" t="s">
        <v>1</v>
      </c>
      <c r="E71" s="10" t="s">
        <v>1</v>
      </c>
      <c r="F71" s="10" t="s">
        <v>1</v>
      </c>
      <c r="G71" s="10"/>
      <c r="H71" s="10" t="s">
        <v>1</v>
      </c>
      <c r="I71" s="10" t="s">
        <v>1</v>
      </c>
      <c r="J71" s="10"/>
      <c r="K71" s="10"/>
      <c r="L71" s="10"/>
      <c r="M71" s="125" t="s">
        <v>60</v>
      </c>
      <c r="N71" s="10"/>
      <c r="O71" s="26" t="s">
        <v>759</v>
      </c>
      <c r="P71" s="125" t="s">
        <v>89</v>
      </c>
      <c r="Q71" s="10"/>
      <c r="R71" s="10"/>
    </row>
    <row r="72" spans="1:18" ht="150">
      <c r="A72" s="10">
        <v>60</v>
      </c>
      <c r="B72" s="125" t="s">
        <v>22</v>
      </c>
      <c r="C72" s="10" t="s">
        <v>1</v>
      </c>
      <c r="D72" s="10" t="s">
        <v>1</v>
      </c>
      <c r="E72" s="10" t="s">
        <v>1</v>
      </c>
      <c r="F72" s="10" t="s">
        <v>1</v>
      </c>
      <c r="G72" s="10"/>
      <c r="H72" s="10" t="s">
        <v>1</v>
      </c>
      <c r="I72" s="10" t="s">
        <v>1</v>
      </c>
      <c r="J72" s="10"/>
      <c r="K72" s="10"/>
      <c r="L72" s="10"/>
      <c r="M72" s="125" t="s">
        <v>60</v>
      </c>
      <c r="N72" s="10"/>
      <c r="O72" s="26" t="s">
        <v>759</v>
      </c>
      <c r="P72" s="125" t="s">
        <v>89</v>
      </c>
      <c r="Q72" s="10"/>
      <c r="R72" s="10"/>
    </row>
    <row r="73" spans="1:18">
      <c r="A73" s="185" t="s">
        <v>95</v>
      </c>
      <c r="B73" s="186"/>
      <c r="C73" s="186"/>
      <c r="D73" s="186"/>
      <c r="E73" s="186"/>
      <c r="F73" s="186"/>
      <c r="G73" s="186"/>
      <c r="H73" s="186"/>
      <c r="I73" s="186"/>
      <c r="J73" s="186"/>
      <c r="K73" s="186"/>
      <c r="L73" s="186"/>
      <c r="M73" s="186"/>
      <c r="N73" s="186"/>
      <c r="O73" s="186"/>
      <c r="P73" s="186"/>
      <c r="Q73" s="186"/>
      <c r="R73" s="187"/>
    </row>
    <row r="74" spans="1:18" ht="90">
      <c r="A74" s="115">
        <v>61</v>
      </c>
      <c r="B74" s="116" t="s">
        <v>763</v>
      </c>
      <c r="C74" s="115" t="s">
        <v>1</v>
      </c>
      <c r="D74" s="115" t="s">
        <v>1</v>
      </c>
      <c r="E74" s="115" t="s">
        <v>1</v>
      </c>
      <c r="F74" s="115" t="s">
        <v>1</v>
      </c>
      <c r="G74" s="115"/>
      <c r="H74" s="115" t="s">
        <v>1</v>
      </c>
      <c r="I74" s="115" t="s">
        <v>1</v>
      </c>
      <c r="J74" s="115"/>
      <c r="K74" s="15" t="s">
        <v>88</v>
      </c>
      <c r="L74" s="115"/>
      <c r="M74" s="15"/>
      <c r="N74" s="115"/>
      <c r="O74" s="15" t="s">
        <v>842</v>
      </c>
      <c r="P74" s="15" t="s">
        <v>764</v>
      </c>
      <c r="Q74" s="115"/>
      <c r="R74" s="114"/>
    </row>
    <row r="75" spans="1:18" ht="120">
      <c r="A75" s="10">
        <v>62</v>
      </c>
      <c r="B75" s="125" t="s">
        <v>29</v>
      </c>
      <c r="C75" s="10"/>
      <c r="D75" s="10" t="s">
        <v>1</v>
      </c>
      <c r="E75" s="10"/>
      <c r="F75" s="10" t="s">
        <v>1</v>
      </c>
      <c r="G75" s="10"/>
      <c r="H75" s="10"/>
      <c r="I75" s="10" t="s">
        <v>1</v>
      </c>
      <c r="J75" s="10"/>
      <c r="K75" s="10"/>
      <c r="L75" s="10"/>
      <c r="M75" s="125" t="s">
        <v>60</v>
      </c>
      <c r="N75" s="10"/>
      <c r="O75" s="125" t="s">
        <v>765</v>
      </c>
      <c r="P75" s="125" t="s">
        <v>89</v>
      </c>
      <c r="Q75" s="10"/>
      <c r="R75" s="10"/>
    </row>
    <row r="76" spans="1:18" ht="45">
      <c r="A76" s="10">
        <v>63</v>
      </c>
      <c r="B76" s="125" t="s">
        <v>91</v>
      </c>
      <c r="C76" s="10"/>
      <c r="D76" s="10"/>
      <c r="E76" s="10"/>
      <c r="F76" s="10" t="s">
        <v>1</v>
      </c>
      <c r="G76" s="10"/>
      <c r="H76" s="10"/>
      <c r="I76" s="10"/>
      <c r="J76" s="10"/>
      <c r="K76" s="10"/>
      <c r="L76" s="10"/>
      <c r="M76" s="125" t="s">
        <v>92</v>
      </c>
      <c r="N76" s="10"/>
      <c r="O76" s="125" t="s">
        <v>760</v>
      </c>
      <c r="P76" s="125" t="s">
        <v>89</v>
      </c>
      <c r="Q76" s="10"/>
      <c r="R76" s="10"/>
    </row>
    <row r="77" spans="1:18" ht="75">
      <c r="A77" s="10">
        <v>64</v>
      </c>
      <c r="B77" s="125" t="s">
        <v>94</v>
      </c>
      <c r="C77" s="10" t="s">
        <v>1</v>
      </c>
      <c r="D77" s="10" t="s">
        <v>1</v>
      </c>
      <c r="E77" s="10" t="s">
        <v>1</v>
      </c>
      <c r="F77" s="10" t="s">
        <v>1</v>
      </c>
      <c r="G77" s="10"/>
      <c r="H77" s="10"/>
      <c r="I77" s="10"/>
      <c r="J77" s="10"/>
      <c r="K77" s="10"/>
      <c r="L77" s="10"/>
      <c r="M77" s="125" t="s">
        <v>93</v>
      </c>
      <c r="N77" s="10"/>
      <c r="O77" s="125" t="s">
        <v>766</v>
      </c>
      <c r="P77" s="125" t="s">
        <v>89</v>
      </c>
      <c r="Q77" s="10"/>
      <c r="R77" s="10"/>
    </row>
  </sheetData>
  <autoFilter ref="A5:R77"/>
  <mergeCells count="15">
    <mergeCell ref="A1:R2"/>
    <mergeCell ref="Q4:Q5"/>
    <mergeCell ref="R4:R5"/>
    <mergeCell ref="B6:R6"/>
    <mergeCell ref="A73:R73"/>
    <mergeCell ref="A7:R7"/>
    <mergeCell ref="A33:R33"/>
    <mergeCell ref="A67:R67"/>
    <mergeCell ref="A4:A5"/>
    <mergeCell ref="B4:B5"/>
    <mergeCell ref="C4:G4"/>
    <mergeCell ref="H4:I4"/>
    <mergeCell ref="J4:N4"/>
    <mergeCell ref="O4:O5"/>
    <mergeCell ref="P4:P5"/>
  </mergeCells>
  <pageMargins left="0.39370078740157483" right="0.35433070866141736" top="0.35433070866141736" bottom="0.31496062992125984" header="0.31496062992125984" footer="0.31496062992125984"/>
  <pageSetup paperSize="9" orientation="landscape" r:id="rId1"/>
  <headerFooter>
    <oddFooter>&amp;R&amp;"+,thường"&amp;P</oddFooter>
  </headerFooter>
</worksheet>
</file>

<file path=xl/worksheets/sheet9.xml><?xml version="1.0" encoding="utf-8"?>
<worksheet xmlns="http://schemas.openxmlformats.org/spreadsheetml/2006/main" xmlns:r="http://schemas.openxmlformats.org/officeDocument/2006/relationships">
  <sheetPr>
    <tabColor rgb="FF00B0F0"/>
  </sheetPr>
  <dimension ref="A1:R12"/>
  <sheetViews>
    <sheetView view="pageLayout" zoomScaleNormal="100" workbookViewId="0">
      <selection activeCell="T5" sqref="T5"/>
    </sheetView>
  </sheetViews>
  <sheetFormatPr defaultRowHeight="14.25"/>
  <cols>
    <col min="1" max="1" width="5.875" customWidth="1"/>
    <col min="2" max="2" width="17.75" customWidth="1"/>
    <col min="3" max="3" width="6.375" customWidth="1"/>
    <col min="4" max="4" width="6.25" customWidth="1"/>
    <col min="5" max="5" width="6.125" customWidth="1"/>
    <col min="6" max="6" width="5.375" customWidth="1"/>
    <col min="7" max="7" width="7.375" customWidth="1"/>
    <col min="8" max="8" width="6" customWidth="1"/>
    <col min="9" max="9" width="5.625" customWidth="1"/>
    <col min="10" max="11" width="6.375" customWidth="1"/>
    <col min="12" max="12" width="8.375" customWidth="1"/>
    <col min="13" max="13" width="12" customWidth="1"/>
    <col min="14" max="14" width="7.25" customWidth="1"/>
    <col min="15" max="15" width="7.125" customWidth="1"/>
    <col min="16" max="16" width="7.625" customWidth="1"/>
    <col min="17" max="17" width="7.375" customWidth="1"/>
    <col min="18" max="18" width="7.25" customWidth="1"/>
  </cols>
  <sheetData>
    <row r="1" spans="1:18" ht="15" customHeight="1">
      <c r="A1" s="190" t="s">
        <v>866</v>
      </c>
      <c r="B1" s="190"/>
      <c r="C1" s="190"/>
      <c r="D1" s="190"/>
      <c r="E1" s="190"/>
      <c r="F1" s="190"/>
      <c r="G1" s="190"/>
      <c r="H1" s="190"/>
      <c r="I1" s="190"/>
      <c r="J1" s="190"/>
      <c r="K1" s="190"/>
      <c r="L1" s="190"/>
      <c r="M1" s="190"/>
      <c r="N1" s="190"/>
      <c r="O1" s="190"/>
      <c r="P1" s="190"/>
      <c r="Q1" s="190"/>
      <c r="R1" s="190"/>
    </row>
    <row r="2" spans="1:18" ht="45" customHeight="1">
      <c r="A2" s="190"/>
      <c r="B2" s="190"/>
      <c r="C2" s="190"/>
      <c r="D2" s="190"/>
      <c r="E2" s="190"/>
      <c r="F2" s="190"/>
      <c r="G2" s="190"/>
      <c r="H2" s="190"/>
      <c r="I2" s="190"/>
      <c r="J2" s="190"/>
      <c r="K2" s="190"/>
      <c r="L2" s="190"/>
      <c r="M2" s="190"/>
      <c r="N2" s="190"/>
      <c r="O2" s="190"/>
      <c r="P2" s="190"/>
      <c r="Q2" s="190"/>
      <c r="R2" s="190"/>
    </row>
    <row r="4" spans="1:18">
      <c r="A4" s="189" t="s">
        <v>9</v>
      </c>
      <c r="B4" s="189" t="s">
        <v>37</v>
      </c>
      <c r="C4" s="189" t="s">
        <v>38</v>
      </c>
      <c r="D4" s="189"/>
      <c r="E4" s="189"/>
      <c r="F4" s="189"/>
      <c r="G4" s="189"/>
      <c r="H4" s="189" t="s">
        <v>286</v>
      </c>
      <c r="I4" s="189"/>
      <c r="J4" s="189" t="s">
        <v>47</v>
      </c>
      <c r="K4" s="189"/>
      <c r="L4" s="189"/>
      <c r="M4" s="189"/>
      <c r="N4" s="189"/>
      <c r="O4" s="197" t="s">
        <v>613</v>
      </c>
      <c r="P4" s="189" t="s">
        <v>53</v>
      </c>
      <c r="Q4" s="189" t="s">
        <v>614</v>
      </c>
      <c r="R4" s="189" t="s">
        <v>54</v>
      </c>
    </row>
    <row r="5" spans="1:18" ht="85.5">
      <c r="A5" s="189"/>
      <c r="B5" s="189"/>
      <c r="C5" s="132" t="s">
        <v>39</v>
      </c>
      <c r="D5" s="132" t="s">
        <v>40</v>
      </c>
      <c r="E5" s="132" t="s">
        <v>41</v>
      </c>
      <c r="F5" s="132" t="s">
        <v>42</v>
      </c>
      <c r="G5" s="132" t="s">
        <v>43</v>
      </c>
      <c r="H5" s="132" t="s">
        <v>45</v>
      </c>
      <c r="I5" s="132" t="s">
        <v>46</v>
      </c>
      <c r="J5" s="132" t="s">
        <v>111</v>
      </c>
      <c r="K5" s="132" t="s">
        <v>49</v>
      </c>
      <c r="L5" s="132" t="s">
        <v>50</v>
      </c>
      <c r="M5" s="132" t="s">
        <v>51</v>
      </c>
      <c r="N5" s="132" t="s">
        <v>52</v>
      </c>
      <c r="O5" s="198"/>
      <c r="P5" s="189"/>
      <c r="Q5" s="189"/>
      <c r="R5" s="189"/>
    </row>
    <row r="6" spans="1:18">
      <c r="A6" s="191" t="s">
        <v>225</v>
      </c>
      <c r="B6" s="192"/>
      <c r="C6" s="192"/>
      <c r="D6" s="192"/>
      <c r="E6" s="192"/>
      <c r="F6" s="192"/>
      <c r="G6" s="192"/>
      <c r="H6" s="192"/>
      <c r="I6" s="192"/>
      <c r="J6" s="192"/>
      <c r="K6" s="192"/>
      <c r="L6" s="192"/>
      <c r="M6" s="192"/>
      <c r="N6" s="192"/>
      <c r="O6" s="192"/>
      <c r="P6" s="192"/>
      <c r="Q6" s="192"/>
      <c r="R6" s="193"/>
    </row>
    <row r="7" spans="1:18" ht="60">
      <c r="A7" s="133">
        <v>1</v>
      </c>
      <c r="B7" s="133" t="s">
        <v>218</v>
      </c>
      <c r="C7" s="133" t="s">
        <v>1</v>
      </c>
      <c r="D7" s="133" t="s">
        <v>1</v>
      </c>
      <c r="E7" s="133" t="s">
        <v>1</v>
      </c>
      <c r="F7" s="133" t="s">
        <v>1</v>
      </c>
      <c r="G7" s="133" t="s">
        <v>223</v>
      </c>
      <c r="H7" s="17" t="s">
        <v>1</v>
      </c>
      <c r="I7" s="133"/>
      <c r="J7" s="133"/>
      <c r="K7" s="133"/>
      <c r="L7" s="133"/>
      <c r="M7" s="133" t="s">
        <v>823</v>
      </c>
      <c r="N7" s="133"/>
      <c r="O7" s="133" t="s">
        <v>819</v>
      </c>
      <c r="P7" s="133" t="s">
        <v>226</v>
      </c>
      <c r="Q7" s="133"/>
      <c r="R7" s="133"/>
    </row>
    <row r="8" spans="1:18" ht="90">
      <c r="A8" s="17">
        <v>2</v>
      </c>
      <c r="B8" s="17" t="s">
        <v>824</v>
      </c>
      <c r="C8" s="17"/>
      <c r="D8" s="17"/>
      <c r="E8" s="17"/>
      <c r="F8" s="17"/>
      <c r="G8" s="17" t="s">
        <v>220</v>
      </c>
      <c r="H8" s="17"/>
      <c r="I8" s="17" t="s">
        <v>1</v>
      </c>
      <c r="J8" s="17"/>
      <c r="K8" s="17"/>
      <c r="L8" s="17"/>
      <c r="M8" s="17" t="s">
        <v>336</v>
      </c>
      <c r="N8" s="17"/>
      <c r="O8" s="17" t="s">
        <v>819</v>
      </c>
      <c r="P8" s="17" t="s">
        <v>226</v>
      </c>
      <c r="Q8" s="17"/>
      <c r="R8" s="17"/>
    </row>
    <row r="9" spans="1:18">
      <c r="A9" s="194" t="s">
        <v>221</v>
      </c>
      <c r="B9" s="195"/>
      <c r="C9" s="195"/>
      <c r="D9" s="195"/>
      <c r="E9" s="195"/>
      <c r="F9" s="195"/>
      <c r="G9" s="195"/>
      <c r="H9" s="195"/>
      <c r="I9" s="195"/>
      <c r="J9" s="195"/>
      <c r="K9" s="195"/>
      <c r="L9" s="195"/>
      <c r="M9" s="195"/>
      <c r="N9" s="195"/>
      <c r="O9" s="195"/>
      <c r="P9" s="195"/>
      <c r="Q9" s="195"/>
      <c r="R9" s="196"/>
    </row>
    <row r="10" spans="1:18" ht="120">
      <c r="A10" s="17">
        <v>1</v>
      </c>
      <c r="B10" s="134" t="s">
        <v>222</v>
      </c>
      <c r="C10" s="134"/>
      <c r="D10" s="17"/>
      <c r="E10" s="17"/>
      <c r="F10" s="17"/>
      <c r="G10" s="17" t="s">
        <v>223</v>
      </c>
      <c r="H10" s="17"/>
      <c r="I10" s="17" t="s">
        <v>1</v>
      </c>
      <c r="J10" s="17"/>
      <c r="K10" s="17"/>
      <c r="L10" s="17"/>
      <c r="M10" s="17" t="s">
        <v>337</v>
      </c>
      <c r="N10" s="17"/>
      <c r="O10" s="17" t="s">
        <v>820</v>
      </c>
      <c r="P10" s="17" t="s">
        <v>227</v>
      </c>
      <c r="Q10" s="17"/>
      <c r="R10" s="17"/>
    </row>
    <row r="11" spans="1:18" ht="60">
      <c r="A11" s="17">
        <v>2</v>
      </c>
      <c r="B11" s="17" t="s">
        <v>219</v>
      </c>
      <c r="C11" s="17"/>
      <c r="D11" s="17"/>
      <c r="E11" s="17"/>
      <c r="F11" s="17" t="s">
        <v>1</v>
      </c>
      <c r="G11" s="17"/>
      <c r="H11" s="17"/>
      <c r="I11" s="17" t="s">
        <v>1</v>
      </c>
      <c r="J11" s="17"/>
      <c r="K11" s="17"/>
      <c r="L11" s="17"/>
      <c r="M11" s="17" t="s">
        <v>825</v>
      </c>
      <c r="N11" s="17"/>
      <c r="O11" s="17" t="s">
        <v>821</v>
      </c>
      <c r="P11" s="17" t="s">
        <v>226</v>
      </c>
      <c r="Q11" s="17"/>
      <c r="R11" s="17"/>
    </row>
    <row r="12" spans="1:18" ht="120">
      <c r="A12" s="17">
        <v>3</v>
      </c>
      <c r="B12" s="134" t="s">
        <v>224</v>
      </c>
      <c r="C12" s="134"/>
      <c r="D12" s="17"/>
      <c r="E12" s="17"/>
      <c r="F12" s="17" t="s">
        <v>1</v>
      </c>
      <c r="G12" s="17"/>
      <c r="H12" s="17"/>
      <c r="I12" s="17" t="s">
        <v>1</v>
      </c>
      <c r="J12" s="17"/>
      <c r="K12" s="17"/>
      <c r="L12" s="17"/>
      <c r="M12" s="17" t="s">
        <v>826</v>
      </c>
      <c r="N12" s="17"/>
      <c r="O12" s="17" t="s">
        <v>822</v>
      </c>
      <c r="P12" s="17" t="s">
        <v>226</v>
      </c>
      <c r="Q12" s="17"/>
      <c r="R12" s="17"/>
    </row>
  </sheetData>
  <mergeCells count="12">
    <mergeCell ref="A6:R6"/>
    <mergeCell ref="A9:R9"/>
    <mergeCell ref="H4:I4"/>
    <mergeCell ref="J4:N4"/>
    <mergeCell ref="O4:O5"/>
    <mergeCell ref="P4:P5"/>
    <mergeCell ref="Q4:Q5"/>
    <mergeCell ref="A4:A5"/>
    <mergeCell ref="B4:B5"/>
    <mergeCell ref="C4:G4"/>
    <mergeCell ref="R4:R5"/>
    <mergeCell ref="A1:R2"/>
  </mergeCells>
  <pageMargins left="0.47244094488188981" right="0.43307086614173229" top="0.35433070866141736" bottom="0.31496062992125984" header="0.31496062992125984" footer="0.31496062992125984"/>
  <pageSetup paperSize="9" orientation="landscape" r:id="rId1"/>
  <headerFooter>
    <oddFooter>&amp;R&amp;"+,thường"&amp;P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Khoi Tong Cuc</vt:lpstr>
      <vt:lpstr>Thuế</vt:lpstr>
      <vt:lpstr>Hải quan</vt:lpstr>
      <vt:lpstr>TCDTNN</vt:lpstr>
      <vt:lpstr>Kho bạc</vt:lpstr>
      <vt:lpstr>UBCK</vt:lpstr>
      <vt:lpstr>Khoi Cuc</vt:lpstr>
      <vt:lpstr>QLBH</vt:lpstr>
      <vt:lpstr>QLG</vt:lpstr>
      <vt:lpstr>QLCS</vt:lpstr>
      <vt:lpstr>Kế toán</vt:lpstr>
      <vt:lpstr>TCDN</vt:lpstr>
      <vt:lpstr>QLN</vt:lpstr>
      <vt:lpstr>Khoi Vu</vt:lpstr>
      <vt:lpstr>Đầu Tư</vt:lpstr>
      <vt:lpstr>HCSN</vt:lpstr>
      <vt:lpstr>Ngân sách</vt:lpstr>
      <vt:lpstr>TCNH</vt:lpstr>
      <vt:lpstr>Phap che</vt:lpstr>
      <vt:lpstr>Tong hop</vt:lpstr>
      <vt:lpstr>Sheet2</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lythiphuongdung</dc:creator>
  <cp:lastModifiedBy>phamthithuhoai1</cp:lastModifiedBy>
  <cp:lastPrinted>2019-10-01T09:00:02Z</cp:lastPrinted>
  <dcterms:created xsi:type="dcterms:W3CDTF">2018-01-09T06:19:10Z</dcterms:created>
  <dcterms:modified xsi:type="dcterms:W3CDTF">2019-10-01T09:00:30Z</dcterms:modified>
</cp:coreProperties>
</file>